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.hirata\Desktop\"/>
    </mc:Choice>
  </mc:AlternateContent>
  <bookViews>
    <workbookView xWindow="0" yWindow="0" windowWidth="18720" windowHeight="7425" tabRatio="770"/>
  </bookViews>
  <sheets>
    <sheet name="初めに" sheetId="19" r:id="rId1"/>
    <sheet name="社名振込先" sheetId="22" r:id="rId2"/>
    <sheet name="外注請求書記入例" sheetId="27" r:id="rId3"/>
    <sheet name="請求書(外注用)" sheetId="26" r:id="rId4"/>
    <sheet name="資材及び常用請求書記入例 " sheetId="28" r:id="rId5"/>
    <sheet name="請求書総括表(資材及び常用) " sheetId="21" r:id="rId6"/>
    <sheet name="内訳書(資材及び常用)" sheetId="23" r:id="rId7"/>
    <sheet name="内訳書(リース)" sheetId="25" r:id="rId8"/>
    <sheet name="承認印" sheetId="24" state="hidden" r:id="rId9"/>
  </sheets>
  <definedNames>
    <definedName name="_xlnm.Print_Area" localSheetId="1">社名振込先!$A$1:$K$10</definedName>
    <definedName name="_xlnm.Print_Area" localSheetId="8">承認印!$A$1:$AD$3</definedName>
    <definedName name="_xlnm.Print_Area" localSheetId="3">'請求書(外注用)'!$A$1:$U$25</definedName>
    <definedName name="_xlnm.Print_Area" localSheetId="5">'請求書総括表(資材及び常用) '!$A$1:$L$37</definedName>
    <definedName name="_xlnm.Print_Area" localSheetId="7">'内訳書(リース)'!$A$1:$AS$42</definedName>
    <definedName name="_xlnm.Print_Area" localSheetId="6">'内訳書(資材及び常用)'!$A$1:$AP$42</definedName>
    <definedName name="預金種別">#REF!</definedName>
  </definedNames>
  <calcPr calcId="152511"/>
</workbook>
</file>

<file path=xl/calcChain.xml><?xml version="1.0" encoding="utf-8"?>
<calcChain xmlns="http://schemas.openxmlformats.org/spreadsheetml/2006/main">
  <c r="AR41" i="25" l="1"/>
  <c r="AO11" i="25"/>
  <c r="AO12" i="25"/>
  <c r="AO13" i="25"/>
  <c r="AO14" i="25"/>
  <c r="AO15" i="25"/>
  <c r="AO16" i="25"/>
  <c r="AO17" i="25"/>
  <c r="AO18" i="25"/>
  <c r="AO19" i="25"/>
  <c r="AO20" i="25"/>
  <c r="AO21" i="25"/>
  <c r="AO22" i="25"/>
  <c r="AO23" i="25"/>
  <c r="AO24" i="25"/>
  <c r="AO25" i="25"/>
  <c r="AO26" i="25"/>
  <c r="AO27" i="25"/>
  <c r="AO28" i="25"/>
  <c r="AO29" i="25"/>
  <c r="AO30" i="25"/>
  <c r="AO31" i="25"/>
  <c r="AO32" i="25"/>
  <c r="AO33" i="25"/>
  <c r="AO34" i="25"/>
  <c r="AO35" i="25"/>
  <c r="AO36" i="25"/>
  <c r="AO37" i="25"/>
  <c r="AO38" i="25"/>
  <c r="AO39" i="25"/>
  <c r="AO10" i="25"/>
  <c r="Z11" i="25"/>
  <c r="Z12" i="25"/>
  <c r="Z13" i="25"/>
  <c r="Z14" i="25"/>
  <c r="Z15" i="25"/>
  <c r="Z16" i="25"/>
  <c r="Z17" i="25"/>
  <c r="Z18" i="25"/>
  <c r="Z19" i="25"/>
  <c r="Z20" i="25"/>
  <c r="Z21" i="25"/>
  <c r="Z22" i="25"/>
  <c r="Z23" i="25"/>
  <c r="Z24" i="25"/>
  <c r="Z25" i="25"/>
  <c r="Z26" i="25"/>
  <c r="Z27" i="25"/>
  <c r="Z28" i="25"/>
  <c r="Z29" i="25"/>
  <c r="Z30" i="25"/>
  <c r="Z31" i="25"/>
  <c r="Z32" i="25"/>
  <c r="Z33" i="25"/>
  <c r="Z34" i="25"/>
  <c r="Z35" i="25"/>
  <c r="Z36" i="25"/>
  <c r="Z37" i="25"/>
  <c r="Z38" i="25"/>
  <c r="Z39" i="25"/>
  <c r="Z10" i="25"/>
  <c r="AH7" i="25"/>
  <c r="S7" i="25"/>
  <c r="AL11" i="23"/>
  <c r="AL12" i="23"/>
  <c r="AL13" i="23"/>
  <c r="AL14" i="23"/>
  <c r="AL15" i="23"/>
  <c r="AL16" i="23"/>
  <c r="AL17" i="23"/>
  <c r="AL18" i="23"/>
  <c r="AL19" i="23"/>
  <c r="AL20" i="23"/>
  <c r="AL21" i="23"/>
  <c r="AL22" i="23"/>
  <c r="AL23" i="23"/>
  <c r="AL24" i="23"/>
  <c r="AL25" i="23"/>
  <c r="AL26" i="23"/>
  <c r="AL27" i="23"/>
  <c r="AL28" i="23"/>
  <c r="AL29" i="23"/>
  <c r="AL30" i="23"/>
  <c r="AL31" i="23"/>
  <c r="AL32" i="23"/>
  <c r="AL33" i="23"/>
  <c r="AL34" i="23"/>
  <c r="AL35" i="23"/>
  <c r="AL36" i="23"/>
  <c r="AL37" i="23"/>
  <c r="AL38" i="23"/>
  <c r="AL39" i="23"/>
  <c r="AL10" i="23"/>
  <c r="X11" i="23"/>
  <c r="X12" i="23"/>
  <c r="X13" i="23"/>
  <c r="X14" i="23"/>
  <c r="X15" i="23"/>
  <c r="X16" i="23"/>
  <c r="X17" i="23"/>
  <c r="X18" i="23"/>
  <c r="X19" i="23"/>
  <c r="X20" i="23"/>
  <c r="X21" i="23"/>
  <c r="X22" i="23"/>
  <c r="X23" i="23"/>
  <c r="X24" i="23"/>
  <c r="X25" i="23"/>
  <c r="X26" i="23"/>
  <c r="X27" i="23"/>
  <c r="X28" i="23"/>
  <c r="X29" i="23"/>
  <c r="X30" i="23"/>
  <c r="X31" i="23"/>
  <c r="X32" i="23"/>
  <c r="X33" i="23"/>
  <c r="X34" i="23"/>
  <c r="X35" i="23"/>
  <c r="X36" i="23"/>
  <c r="X37" i="23"/>
  <c r="X38" i="23"/>
  <c r="X39" i="23"/>
  <c r="X10" i="23"/>
  <c r="AO6" i="23"/>
  <c r="AA6" i="23"/>
  <c r="I2" i="21" l="1"/>
  <c r="Q2" i="26"/>
  <c r="J2" i="26"/>
  <c r="AP7" i="23" l="1"/>
  <c r="AB7" i="23"/>
  <c r="AF7" i="23"/>
  <c r="R7" i="23"/>
  <c r="R6" i="23"/>
  <c r="AF6" i="23"/>
  <c r="AH6" i="25"/>
  <c r="S6" i="25"/>
  <c r="AS7" i="25"/>
  <c r="AD7" i="25"/>
  <c r="AR6" i="25"/>
  <c r="AC6" i="25"/>
  <c r="E4" i="25"/>
  <c r="F4" i="25"/>
  <c r="G4" i="25"/>
  <c r="H4" i="25"/>
  <c r="H16" i="21"/>
  <c r="I16" i="21"/>
  <c r="J16" i="21"/>
  <c r="H17" i="21"/>
  <c r="I17" i="21"/>
  <c r="J17" i="21"/>
  <c r="H18" i="21"/>
  <c r="I18" i="21"/>
  <c r="J18" i="21"/>
  <c r="H19" i="21"/>
  <c r="I19" i="21"/>
  <c r="J19" i="21"/>
  <c r="H20" i="21"/>
  <c r="I20" i="21"/>
  <c r="J20" i="21"/>
  <c r="H21" i="21"/>
  <c r="I21" i="21"/>
  <c r="J21" i="21"/>
  <c r="H22" i="21"/>
  <c r="I22" i="21"/>
  <c r="J22" i="21"/>
  <c r="H23" i="21"/>
  <c r="I23" i="21"/>
  <c r="J23" i="21"/>
  <c r="H24" i="21"/>
  <c r="I24" i="21"/>
  <c r="J24" i="21"/>
  <c r="H25" i="21"/>
  <c r="I25" i="21"/>
  <c r="J25" i="21"/>
  <c r="H26" i="21"/>
  <c r="I26" i="21"/>
  <c r="J26" i="21"/>
  <c r="H27" i="21"/>
  <c r="I27" i="21"/>
  <c r="J27" i="21"/>
  <c r="H28" i="21"/>
  <c r="I28" i="21"/>
  <c r="J28" i="21"/>
  <c r="H29" i="21"/>
  <c r="I29" i="21"/>
  <c r="J29" i="21"/>
  <c r="H30" i="21"/>
  <c r="I30" i="21"/>
  <c r="J30" i="21"/>
  <c r="H31" i="21"/>
  <c r="I31" i="21"/>
  <c r="J31" i="21"/>
  <c r="H32" i="21"/>
  <c r="I32" i="21"/>
  <c r="J32" i="21"/>
  <c r="H33" i="21"/>
  <c r="I33" i="21"/>
  <c r="J33" i="21"/>
  <c r="H34" i="21"/>
  <c r="I34" i="21"/>
  <c r="J34" i="21"/>
  <c r="I15" i="21"/>
  <c r="J15" i="21"/>
  <c r="H15" i="21"/>
  <c r="AK4" i="25" l="1"/>
  <c r="V4" i="25"/>
  <c r="AJ4" i="25"/>
  <c r="U4" i="25"/>
  <c r="T4" i="25"/>
  <c r="AI4" i="25"/>
  <c r="AL4" i="25"/>
  <c r="W4" i="25"/>
  <c r="H8" i="21"/>
  <c r="H10" i="21"/>
  <c r="D4" i="25" l="1"/>
  <c r="I4" i="25"/>
  <c r="N10" i="25"/>
  <c r="AC10" i="25" s="1"/>
  <c r="P10" i="25"/>
  <c r="Q10" i="25"/>
  <c r="R10" i="25"/>
  <c r="Y10" i="25"/>
  <c r="AA10" i="25"/>
  <c r="AB10" i="25"/>
  <c r="AE10" i="25"/>
  <c r="AF10" i="25"/>
  <c r="AG10" i="25"/>
  <c r="AN10" i="25"/>
  <c r="AP10" i="25"/>
  <c r="AQ10" i="25"/>
  <c r="N11" i="25"/>
  <c r="AC11" i="25" s="1"/>
  <c r="P11" i="25"/>
  <c r="Q11" i="25"/>
  <c r="R11" i="25"/>
  <c r="Y11" i="25"/>
  <c r="AA11" i="25"/>
  <c r="AB11" i="25"/>
  <c r="AE11" i="25"/>
  <c r="AF11" i="25"/>
  <c r="AG11" i="25"/>
  <c r="AN11" i="25"/>
  <c r="AP11" i="25"/>
  <c r="AQ11" i="25"/>
  <c r="N12" i="25"/>
  <c r="AC12" i="25" s="1"/>
  <c r="P12" i="25"/>
  <c r="Q12" i="25"/>
  <c r="R12" i="25"/>
  <c r="Y12" i="25"/>
  <c r="AA12" i="25"/>
  <c r="AB12" i="25"/>
  <c r="AE12" i="25"/>
  <c r="AF12" i="25"/>
  <c r="AG12" i="25"/>
  <c r="AN12" i="25"/>
  <c r="AP12" i="25"/>
  <c r="AQ12" i="25"/>
  <c r="AR12" i="25"/>
  <c r="N13" i="25"/>
  <c r="P13" i="25"/>
  <c r="Q13" i="25"/>
  <c r="R13" i="25"/>
  <c r="Y13" i="25"/>
  <c r="AA13" i="25"/>
  <c r="AB13" i="25"/>
  <c r="AC13" i="25"/>
  <c r="AE13" i="25"/>
  <c r="AF13" i="25"/>
  <c r="AG13" i="25"/>
  <c r="AN13" i="25"/>
  <c r="AP13" i="25"/>
  <c r="AQ13" i="25"/>
  <c r="AR13" i="25"/>
  <c r="N14" i="25"/>
  <c r="AR14" i="25" s="1"/>
  <c r="P14" i="25"/>
  <c r="Q14" i="25"/>
  <c r="R14" i="25"/>
  <c r="Y14" i="25"/>
  <c r="AA14" i="25"/>
  <c r="AB14" i="25"/>
  <c r="AE14" i="25"/>
  <c r="AF14" i="25"/>
  <c r="AG14" i="25"/>
  <c r="AN14" i="25"/>
  <c r="AP14" i="25"/>
  <c r="AQ14" i="25"/>
  <c r="N15" i="25"/>
  <c r="AR15" i="25" s="1"/>
  <c r="P15" i="25"/>
  <c r="Q15" i="25"/>
  <c r="R15" i="25"/>
  <c r="Y15" i="25"/>
  <c r="AA15" i="25"/>
  <c r="AB15" i="25"/>
  <c r="AC15" i="25"/>
  <c r="AE15" i="25"/>
  <c r="AF15" i="25"/>
  <c r="AG15" i="25"/>
  <c r="AN15" i="25"/>
  <c r="AP15" i="25"/>
  <c r="AQ15" i="25"/>
  <c r="N16" i="25"/>
  <c r="AC16" i="25" s="1"/>
  <c r="P16" i="25"/>
  <c r="Q16" i="25"/>
  <c r="R16" i="25"/>
  <c r="Y16" i="25"/>
  <c r="AA16" i="25"/>
  <c r="AB16" i="25"/>
  <c r="AE16" i="25"/>
  <c r="AF16" i="25"/>
  <c r="AG16" i="25"/>
  <c r="AN16" i="25"/>
  <c r="AP16" i="25"/>
  <c r="AQ16" i="25"/>
  <c r="AR16" i="25"/>
  <c r="N17" i="25"/>
  <c r="P17" i="25"/>
  <c r="Q17" i="25"/>
  <c r="R17" i="25"/>
  <c r="Y17" i="25"/>
  <c r="AA17" i="25"/>
  <c r="AB17" i="25"/>
  <c r="AC17" i="25"/>
  <c r="AE17" i="25"/>
  <c r="AF17" i="25"/>
  <c r="AG17" i="25"/>
  <c r="AN17" i="25"/>
  <c r="AP17" i="25"/>
  <c r="AQ17" i="25"/>
  <c r="AR17" i="25"/>
  <c r="N18" i="25"/>
  <c r="AC18" i="25" s="1"/>
  <c r="P18" i="25"/>
  <c r="Q18" i="25"/>
  <c r="R18" i="25"/>
  <c r="Y18" i="25"/>
  <c r="AA18" i="25"/>
  <c r="AB18" i="25"/>
  <c r="AE18" i="25"/>
  <c r="AF18" i="25"/>
  <c r="AG18" i="25"/>
  <c r="AN18" i="25"/>
  <c r="AP18" i="25"/>
  <c r="AQ18" i="25"/>
  <c r="N19" i="25"/>
  <c r="AC19" i="25" s="1"/>
  <c r="P19" i="25"/>
  <c r="Q19" i="25"/>
  <c r="R19" i="25"/>
  <c r="Y19" i="25"/>
  <c r="AA19" i="25"/>
  <c r="AB19" i="25"/>
  <c r="AE19" i="25"/>
  <c r="AF19" i="25"/>
  <c r="AG19" i="25"/>
  <c r="AN19" i="25"/>
  <c r="AP19" i="25"/>
  <c r="AQ19" i="25"/>
  <c r="AR19" i="25"/>
  <c r="N20" i="25"/>
  <c r="P20" i="25"/>
  <c r="Q20" i="25"/>
  <c r="R20" i="25"/>
  <c r="Y20" i="25"/>
  <c r="AA20" i="25"/>
  <c r="AB20" i="25"/>
  <c r="AC20" i="25"/>
  <c r="AE20" i="25"/>
  <c r="AF20" i="25"/>
  <c r="AG20" i="25"/>
  <c r="AN20" i="25"/>
  <c r="AP20" i="25"/>
  <c r="AQ20" i="25"/>
  <c r="AR20" i="25"/>
  <c r="N21" i="25"/>
  <c r="P21" i="25"/>
  <c r="Q21" i="25"/>
  <c r="R21" i="25"/>
  <c r="Y21" i="25"/>
  <c r="AA21" i="25"/>
  <c r="AB21" i="25"/>
  <c r="AC21" i="25"/>
  <c r="AE21" i="25"/>
  <c r="AF21" i="25"/>
  <c r="AG21" i="25"/>
  <c r="AN21" i="25"/>
  <c r="AP21" i="25"/>
  <c r="AQ21" i="25"/>
  <c r="AR21" i="25"/>
  <c r="N22" i="25"/>
  <c r="AC22" i="25" s="1"/>
  <c r="P22" i="25"/>
  <c r="Q22" i="25"/>
  <c r="R22" i="25"/>
  <c r="Y22" i="25"/>
  <c r="AA22" i="25"/>
  <c r="AB22" i="25"/>
  <c r="AE22" i="25"/>
  <c r="AF22" i="25"/>
  <c r="AG22" i="25"/>
  <c r="AN22" i="25"/>
  <c r="AP22" i="25"/>
  <c r="AQ22" i="25"/>
  <c r="AR22" i="25"/>
  <c r="N23" i="25"/>
  <c r="P23" i="25"/>
  <c r="Q23" i="25"/>
  <c r="R23" i="25"/>
  <c r="Y23" i="25"/>
  <c r="AA23" i="25"/>
  <c r="AB23" i="25"/>
  <c r="AC23" i="25"/>
  <c r="AE23" i="25"/>
  <c r="AF23" i="25"/>
  <c r="AG23" i="25"/>
  <c r="AN23" i="25"/>
  <c r="AP23" i="25"/>
  <c r="AQ23" i="25"/>
  <c r="AR23" i="25"/>
  <c r="N24" i="25"/>
  <c r="P24" i="25"/>
  <c r="Q24" i="25"/>
  <c r="R24" i="25"/>
  <c r="Y24" i="25"/>
  <c r="AA24" i="25"/>
  <c r="AB24" i="25"/>
  <c r="AC24" i="25"/>
  <c r="AE24" i="25"/>
  <c r="AF24" i="25"/>
  <c r="AG24" i="25"/>
  <c r="AN24" i="25"/>
  <c r="AP24" i="25"/>
  <c r="AQ24" i="25"/>
  <c r="AR24" i="25"/>
  <c r="N25" i="25"/>
  <c r="AC25" i="25" s="1"/>
  <c r="P25" i="25"/>
  <c r="Q25" i="25"/>
  <c r="R25" i="25"/>
  <c r="Y25" i="25"/>
  <c r="AA25" i="25"/>
  <c r="AB25" i="25"/>
  <c r="AE25" i="25"/>
  <c r="AF25" i="25"/>
  <c r="AG25" i="25"/>
  <c r="AN25" i="25"/>
  <c r="AP25" i="25"/>
  <c r="AQ25" i="25"/>
  <c r="AR25" i="25"/>
  <c r="N26" i="25"/>
  <c r="P26" i="25"/>
  <c r="Q26" i="25"/>
  <c r="R26" i="25"/>
  <c r="Y26" i="25"/>
  <c r="AA26" i="25"/>
  <c r="AB26" i="25"/>
  <c r="AC26" i="25"/>
  <c r="AE26" i="25"/>
  <c r="AF26" i="25"/>
  <c r="AG26" i="25"/>
  <c r="AN26" i="25"/>
  <c r="AP26" i="25"/>
  <c r="AQ26" i="25"/>
  <c r="AR26" i="25"/>
  <c r="N27" i="25"/>
  <c r="AC27" i="25" s="1"/>
  <c r="P27" i="25"/>
  <c r="Q27" i="25"/>
  <c r="R27" i="25"/>
  <c r="Y27" i="25"/>
  <c r="AA27" i="25"/>
  <c r="AB27" i="25"/>
  <c r="AE27" i="25"/>
  <c r="AF27" i="25"/>
  <c r="AG27" i="25"/>
  <c r="AN27" i="25"/>
  <c r="AP27" i="25"/>
  <c r="AQ27" i="25"/>
  <c r="N28" i="25"/>
  <c r="AC28" i="25" s="1"/>
  <c r="P28" i="25"/>
  <c r="Q28" i="25"/>
  <c r="R28" i="25"/>
  <c r="Y28" i="25"/>
  <c r="AA28" i="25"/>
  <c r="AB28" i="25"/>
  <c r="AE28" i="25"/>
  <c r="AF28" i="25"/>
  <c r="AG28" i="25"/>
  <c r="AN28" i="25"/>
  <c r="AP28" i="25"/>
  <c r="AQ28" i="25"/>
  <c r="AR28" i="25"/>
  <c r="N29" i="25"/>
  <c r="P29" i="25"/>
  <c r="Q29" i="25"/>
  <c r="R29" i="25"/>
  <c r="Y29" i="25"/>
  <c r="AA29" i="25"/>
  <c r="AB29" i="25"/>
  <c r="AC29" i="25"/>
  <c r="AE29" i="25"/>
  <c r="AF29" i="25"/>
  <c r="AG29" i="25"/>
  <c r="AN29" i="25"/>
  <c r="AP29" i="25"/>
  <c r="AQ29" i="25"/>
  <c r="AR29" i="25"/>
  <c r="N30" i="25"/>
  <c r="P30" i="25"/>
  <c r="Q30" i="25"/>
  <c r="R30" i="25"/>
  <c r="Y30" i="25"/>
  <c r="AA30" i="25"/>
  <c r="AB30" i="25"/>
  <c r="AC30" i="25"/>
  <c r="AE30" i="25"/>
  <c r="AF30" i="25"/>
  <c r="AG30" i="25"/>
  <c r="AN30" i="25"/>
  <c r="AP30" i="25"/>
  <c r="AQ30" i="25"/>
  <c r="AR30" i="25"/>
  <c r="N31" i="25"/>
  <c r="AC31" i="25" s="1"/>
  <c r="P31" i="25"/>
  <c r="Q31" i="25"/>
  <c r="R31" i="25"/>
  <c r="Y31" i="25"/>
  <c r="AA31" i="25"/>
  <c r="AB31" i="25"/>
  <c r="AE31" i="25"/>
  <c r="AF31" i="25"/>
  <c r="AG31" i="25"/>
  <c r="AN31" i="25"/>
  <c r="AP31" i="25"/>
  <c r="AQ31" i="25"/>
  <c r="N32" i="25"/>
  <c r="AC32" i="25" s="1"/>
  <c r="P32" i="25"/>
  <c r="Q32" i="25"/>
  <c r="R32" i="25"/>
  <c r="Y32" i="25"/>
  <c r="AA32" i="25"/>
  <c r="AB32" i="25"/>
  <c r="AE32" i="25"/>
  <c r="AF32" i="25"/>
  <c r="AG32" i="25"/>
  <c r="AN32" i="25"/>
  <c r="AP32" i="25"/>
  <c r="AQ32" i="25"/>
  <c r="N33" i="25"/>
  <c r="AC33" i="25" s="1"/>
  <c r="P33" i="25"/>
  <c r="Q33" i="25"/>
  <c r="R33" i="25"/>
  <c r="Y33" i="25"/>
  <c r="AA33" i="25"/>
  <c r="AB33" i="25"/>
  <c r="AE33" i="25"/>
  <c r="AF33" i="25"/>
  <c r="AG33" i="25"/>
  <c r="AN33" i="25"/>
  <c r="AP33" i="25"/>
  <c r="AQ33" i="25"/>
  <c r="AR33" i="25"/>
  <c r="N34" i="25"/>
  <c r="P34" i="25"/>
  <c r="Q34" i="25"/>
  <c r="R34" i="25"/>
  <c r="Y34" i="25"/>
  <c r="AA34" i="25"/>
  <c r="AB34" i="25"/>
  <c r="AC34" i="25"/>
  <c r="AE34" i="25"/>
  <c r="AF34" i="25"/>
  <c r="AG34" i="25"/>
  <c r="AN34" i="25"/>
  <c r="AP34" i="25"/>
  <c r="AQ34" i="25"/>
  <c r="AR34" i="25"/>
  <c r="N35" i="25"/>
  <c r="AC35" i="25" s="1"/>
  <c r="P35" i="25"/>
  <c r="Q35" i="25"/>
  <c r="R35" i="25"/>
  <c r="Y35" i="25"/>
  <c r="AA35" i="25"/>
  <c r="AB35" i="25"/>
  <c r="AE35" i="25"/>
  <c r="AF35" i="25"/>
  <c r="AG35" i="25"/>
  <c r="AN35" i="25"/>
  <c r="AP35" i="25"/>
  <c r="AQ35" i="25"/>
  <c r="AR35" i="25"/>
  <c r="N36" i="25"/>
  <c r="P36" i="25"/>
  <c r="Q36" i="25"/>
  <c r="R36" i="25"/>
  <c r="Y36" i="25"/>
  <c r="AA36" i="25"/>
  <c r="AB36" i="25"/>
  <c r="AC36" i="25"/>
  <c r="AE36" i="25"/>
  <c r="AF36" i="25"/>
  <c r="AG36" i="25"/>
  <c r="AN36" i="25"/>
  <c r="AP36" i="25"/>
  <c r="AQ36" i="25"/>
  <c r="AR36" i="25"/>
  <c r="N37" i="25"/>
  <c r="AC37" i="25" s="1"/>
  <c r="P37" i="25"/>
  <c r="Q37" i="25"/>
  <c r="R37" i="25"/>
  <c r="Y37" i="25"/>
  <c r="AA37" i="25"/>
  <c r="AB37" i="25"/>
  <c r="AE37" i="25"/>
  <c r="AF37" i="25"/>
  <c r="AG37" i="25"/>
  <c r="AN37" i="25"/>
  <c r="AP37" i="25"/>
  <c r="AQ37" i="25"/>
  <c r="AR37" i="25"/>
  <c r="N38" i="25"/>
  <c r="P38" i="25"/>
  <c r="Q38" i="25"/>
  <c r="R38" i="25"/>
  <c r="Y38" i="25"/>
  <c r="AA38" i="25"/>
  <c r="AB38" i="25"/>
  <c r="AC38" i="25"/>
  <c r="AE38" i="25"/>
  <c r="AF38" i="25"/>
  <c r="AG38" i="25"/>
  <c r="AN38" i="25"/>
  <c r="AP38" i="25"/>
  <c r="AQ38" i="25"/>
  <c r="AR38" i="25"/>
  <c r="N39" i="25"/>
  <c r="AC39" i="25" s="1"/>
  <c r="P39" i="25"/>
  <c r="Q39" i="25"/>
  <c r="R39" i="25"/>
  <c r="Y39" i="25"/>
  <c r="AA39" i="25"/>
  <c r="AB39" i="25"/>
  <c r="AE39" i="25"/>
  <c r="AF39" i="25"/>
  <c r="AG39" i="25"/>
  <c r="AN39" i="25"/>
  <c r="AP39" i="25"/>
  <c r="AQ39" i="25"/>
  <c r="AC41" i="25"/>
  <c r="AH4" i="25" l="1"/>
  <c r="S4" i="25"/>
  <c r="AR18" i="25"/>
  <c r="AC14" i="25"/>
  <c r="AR11" i="25"/>
  <c r="AR10" i="25"/>
  <c r="AM4" i="25"/>
  <c r="X4" i="25"/>
  <c r="N40" i="25"/>
  <c r="AR32" i="25"/>
  <c r="AR31" i="25"/>
  <c r="AR39" i="25"/>
  <c r="AR27" i="25"/>
  <c r="AC40" i="25" l="1"/>
  <c r="AR40" i="25"/>
  <c r="Q12" i="26"/>
  <c r="T11" i="26"/>
  <c r="Q11" i="26"/>
  <c r="T16" i="26"/>
  <c r="T17" i="26"/>
  <c r="Q15" i="26"/>
  <c r="Q16" i="26"/>
  <c r="Q14" i="26"/>
  <c r="Q23" i="26"/>
  <c r="Q24" i="26"/>
  <c r="Q22" i="26"/>
  <c r="S23" i="26"/>
  <c r="S24" i="26"/>
  <c r="S22" i="26"/>
  <c r="L24" i="26"/>
  <c r="L23" i="26"/>
  <c r="L22" i="26"/>
  <c r="J23" i="26"/>
  <c r="J24" i="26"/>
  <c r="J22" i="26"/>
  <c r="M16" i="26"/>
  <c r="M17" i="26"/>
  <c r="J15" i="26"/>
  <c r="J16" i="26"/>
  <c r="J14" i="26"/>
  <c r="J12" i="26"/>
  <c r="M11" i="26"/>
  <c r="J11" i="26"/>
  <c r="F18" i="26" l="1"/>
  <c r="C17" i="26"/>
  <c r="I4" i="23"/>
  <c r="AK4" i="23" s="1"/>
  <c r="AC11" i="23"/>
  <c r="AD11" i="23"/>
  <c r="AC12" i="23"/>
  <c r="AD12" i="23"/>
  <c r="AC13" i="23"/>
  <c r="AD13" i="23"/>
  <c r="AC14" i="23"/>
  <c r="AD14" i="23"/>
  <c r="AC15" i="23"/>
  <c r="AD15" i="23"/>
  <c r="AC16" i="23"/>
  <c r="AD16" i="23"/>
  <c r="AC17" i="23"/>
  <c r="AD17" i="23"/>
  <c r="AC18" i="23"/>
  <c r="AD18" i="23"/>
  <c r="AC19" i="23"/>
  <c r="AD19" i="23"/>
  <c r="AC20" i="23"/>
  <c r="AD20" i="23"/>
  <c r="AC21" i="23"/>
  <c r="AD21" i="23"/>
  <c r="AC22" i="23"/>
  <c r="AD22" i="23"/>
  <c r="AC23" i="23"/>
  <c r="AD23" i="23"/>
  <c r="AC24" i="23"/>
  <c r="AD24" i="23"/>
  <c r="AC25" i="23"/>
  <c r="AD25" i="23"/>
  <c r="AC26" i="23"/>
  <c r="AD26" i="23"/>
  <c r="AC27" i="23"/>
  <c r="AD27" i="23"/>
  <c r="AC28" i="23"/>
  <c r="AD28" i="23"/>
  <c r="AC29" i="23"/>
  <c r="AD29" i="23"/>
  <c r="AC30" i="23"/>
  <c r="AD30" i="23"/>
  <c r="AC31" i="23"/>
  <c r="AD31" i="23"/>
  <c r="AC32" i="23"/>
  <c r="AD32" i="23"/>
  <c r="AC33" i="23"/>
  <c r="AD33" i="23"/>
  <c r="AC34" i="23"/>
  <c r="AD34" i="23"/>
  <c r="AC35" i="23"/>
  <c r="AD35" i="23"/>
  <c r="AC36" i="23"/>
  <c r="AD36" i="23"/>
  <c r="AC37" i="23"/>
  <c r="AD37" i="23"/>
  <c r="AC38" i="23"/>
  <c r="AD38" i="23"/>
  <c r="AC39" i="23"/>
  <c r="AD39" i="23"/>
  <c r="AE11" i="23"/>
  <c r="AE12" i="23"/>
  <c r="AE13" i="23"/>
  <c r="AE14" i="23"/>
  <c r="AE15" i="23"/>
  <c r="AE16" i="23"/>
  <c r="AE17" i="23"/>
  <c r="AE18" i="23"/>
  <c r="AE19" i="23"/>
  <c r="AE20" i="23"/>
  <c r="AE21" i="23"/>
  <c r="AE22" i="23"/>
  <c r="AE23" i="23"/>
  <c r="AE24" i="23"/>
  <c r="AE25" i="23"/>
  <c r="AE26" i="23"/>
  <c r="AE27" i="23"/>
  <c r="AE28" i="23"/>
  <c r="AE29" i="23"/>
  <c r="AE30" i="23"/>
  <c r="AE31" i="23"/>
  <c r="AE32" i="23"/>
  <c r="AE33" i="23"/>
  <c r="AE34" i="23"/>
  <c r="AE35" i="23"/>
  <c r="AE36" i="23"/>
  <c r="AE37" i="23"/>
  <c r="AE38" i="23"/>
  <c r="AE39" i="23"/>
  <c r="AM11" i="23"/>
  <c r="AN11" i="23"/>
  <c r="AM12" i="23"/>
  <c r="AN12" i="23"/>
  <c r="AM13" i="23"/>
  <c r="AN13" i="23"/>
  <c r="AM14" i="23"/>
  <c r="AN14" i="23"/>
  <c r="AM15" i="23"/>
  <c r="AN15" i="23"/>
  <c r="AM16" i="23"/>
  <c r="AN16" i="23"/>
  <c r="AM17" i="23"/>
  <c r="AN17" i="23"/>
  <c r="AM18" i="23"/>
  <c r="AN18" i="23"/>
  <c r="AM19" i="23"/>
  <c r="AN19" i="23"/>
  <c r="AM20" i="23"/>
  <c r="AN20" i="23"/>
  <c r="AM21" i="23"/>
  <c r="AN21" i="23"/>
  <c r="AM22" i="23"/>
  <c r="AN22" i="23"/>
  <c r="AM23" i="23"/>
  <c r="AN23" i="23"/>
  <c r="AM24" i="23"/>
  <c r="AN24" i="23"/>
  <c r="AM25" i="23"/>
  <c r="AN25" i="23"/>
  <c r="AM26" i="23"/>
  <c r="AN26" i="23"/>
  <c r="AM27" i="23"/>
  <c r="AN27" i="23"/>
  <c r="AM28" i="23"/>
  <c r="AN28" i="23"/>
  <c r="AM29" i="23"/>
  <c r="AN29" i="23"/>
  <c r="AM30" i="23"/>
  <c r="AN30" i="23"/>
  <c r="AM31" i="23"/>
  <c r="AN31" i="23"/>
  <c r="AM32" i="23"/>
  <c r="AN32" i="23"/>
  <c r="AM33" i="23"/>
  <c r="AN33" i="23"/>
  <c r="AM34" i="23"/>
  <c r="AN34" i="23"/>
  <c r="AM35" i="23"/>
  <c r="AN35" i="23"/>
  <c r="AM36" i="23"/>
  <c r="AN36" i="23"/>
  <c r="AM37" i="23"/>
  <c r="AN37" i="23"/>
  <c r="AM38" i="23"/>
  <c r="AN38" i="23"/>
  <c r="AM39" i="23"/>
  <c r="AN39" i="23"/>
  <c r="AM10" i="23"/>
  <c r="AN10" i="23"/>
  <c r="AE10" i="23"/>
  <c r="AD10" i="23"/>
  <c r="AC10" i="23"/>
  <c r="Y11" i="23"/>
  <c r="Z11" i="23"/>
  <c r="Y12" i="23"/>
  <c r="Z12" i="23"/>
  <c r="Y13" i="23"/>
  <c r="Z13" i="23"/>
  <c r="Y14" i="23"/>
  <c r="Z14" i="23"/>
  <c r="Y15" i="23"/>
  <c r="Z15" i="23"/>
  <c r="Y16" i="23"/>
  <c r="Z16" i="23"/>
  <c r="Y17" i="23"/>
  <c r="Z17" i="23"/>
  <c r="Y18" i="23"/>
  <c r="Z18" i="23"/>
  <c r="Y19" i="23"/>
  <c r="Z19" i="23"/>
  <c r="Y20" i="23"/>
  <c r="Z20" i="23"/>
  <c r="Y21" i="23"/>
  <c r="Z21" i="23"/>
  <c r="Y22" i="23"/>
  <c r="Z22" i="23"/>
  <c r="Y23" i="23"/>
  <c r="Z23" i="23"/>
  <c r="Y24" i="23"/>
  <c r="Z24" i="23"/>
  <c r="Y25" i="23"/>
  <c r="Z25" i="23"/>
  <c r="Y26" i="23"/>
  <c r="Z26" i="23"/>
  <c r="Y27" i="23"/>
  <c r="Z27" i="23"/>
  <c r="Y28" i="23"/>
  <c r="Z28" i="23"/>
  <c r="Y29" i="23"/>
  <c r="Z29" i="23"/>
  <c r="Y30" i="23"/>
  <c r="Z30" i="23"/>
  <c r="Y31" i="23"/>
  <c r="Z31" i="23"/>
  <c r="Y32" i="23"/>
  <c r="Z32" i="23"/>
  <c r="Y33" i="23"/>
  <c r="Z33" i="23"/>
  <c r="Y34" i="23"/>
  <c r="Z34" i="23"/>
  <c r="Y35" i="23"/>
  <c r="Z35" i="23"/>
  <c r="Y36" i="23"/>
  <c r="Z36" i="23"/>
  <c r="Y37" i="23"/>
  <c r="Z37" i="23"/>
  <c r="Y38" i="23"/>
  <c r="Z38" i="23"/>
  <c r="Y39" i="23"/>
  <c r="Z39" i="23"/>
  <c r="Y10" i="23"/>
  <c r="Z10" i="23"/>
  <c r="O11" i="23"/>
  <c r="P11" i="23"/>
  <c r="O12" i="23"/>
  <c r="P12" i="23"/>
  <c r="O13" i="23"/>
  <c r="P13" i="23"/>
  <c r="O14" i="23"/>
  <c r="P14" i="23"/>
  <c r="O15" i="23"/>
  <c r="P15" i="23"/>
  <c r="O16" i="23"/>
  <c r="P16" i="23"/>
  <c r="O17" i="23"/>
  <c r="P17" i="23"/>
  <c r="O18" i="23"/>
  <c r="P18" i="23"/>
  <c r="O19" i="23"/>
  <c r="P19" i="23"/>
  <c r="O20" i="23"/>
  <c r="P20" i="23"/>
  <c r="O21" i="23"/>
  <c r="P21" i="23"/>
  <c r="O22" i="23"/>
  <c r="P22" i="23"/>
  <c r="O23" i="23"/>
  <c r="P23" i="23"/>
  <c r="O24" i="23"/>
  <c r="P24" i="23"/>
  <c r="O25" i="23"/>
  <c r="P25" i="23"/>
  <c r="O26" i="23"/>
  <c r="P26" i="23"/>
  <c r="O27" i="23"/>
  <c r="P27" i="23"/>
  <c r="O28" i="23"/>
  <c r="P28" i="23"/>
  <c r="O29" i="23"/>
  <c r="P29" i="23"/>
  <c r="O30" i="23"/>
  <c r="P30" i="23"/>
  <c r="O31" i="23"/>
  <c r="P31" i="23"/>
  <c r="O32" i="23"/>
  <c r="P32" i="23"/>
  <c r="O33" i="23"/>
  <c r="P33" i="23"/>
  <c r="O34" i="23"/>
  <c r="P34" i="23"/>
  <c r="O35" i="23"/>
  <c r="P35" i="23"/>
  <c r="O36" i="23"/>
  <c r="P36" i="23"/>
  <c r="O37" i="23"/>
  <c r="P37" i="23"/>
  <c r="O38" i="23"/>
  <c r="P38" i="23"/>
  <c r="O39" i="23"/>
  <c r="P39" i="23"/>
  <c r="P10" i="23"/>
  <c r="O10" i="23"/>
  <c r="Q11" i="23"/>
  <c r="Q12" i="23"/>
  <c r="Q13" i="23"/>
  <c r="Q14" i="23"/>
  <c r="Q15" i="23"/>
  <c r="Q16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10" i="23"/>
  <c r="E4" i="23"/>
  <c r="S4" i="23" s="1"/>
  <c r="F4" i="23"/>
  <c r="T4" i="23" s="1"/>
  <c r="G4" i="23"/>
  <c r="U4" i="23" s="1"/>
  <c r="H4" i="23"/>
  <c r="V4" i="23" s="1"/>
  <c r="D4" i="23"/>
  <c r="R4" i="23" s="1"/>
  <c r="M13" i="23"/>
  <c r="AA13" i="23" s="1"/>
  <c r="M12" i="23"/>
  <c r="AA12" i="23" s="1"/>
  <c r="AA41" i="23"/>
  <c r="M39" i="23"/>
  <c r="AO39" i="23" s="1"/>
  <c r="M38" i="23"/>
  <c r="AO38" i="23" s="1"/>
  <c r="M37" i="23"/>
  <c r="AO37" i="23" s="1"/>
  <c r="M36" i="23"/>
  <c r="AO36" i="23" s="1"/>
  <c r="M35" i="23"/>
  <c r="AO35" i="23" s="1"/>
  <c r="M34" i="23"/>
  <c r="AO34" i="23" s="1"/>
  <c r="M33" i="23"/>
  <c r="AO33" i="23" s="1"/>
  <c r="M32" i="23"/>
  <c r="AO32" i="23" s="1"/>
  <c r="M31" i="23"/>
  <c r="AO31" i="23" s="1"/>
  <c r="M30" i="23"/>
  <c r="AO30" i="23" s="1"/>
  <c r="M29" i="23"/>
  <c r="AO29" i="23" s="1"/>
  <c r="M28" i="23"/>
  <c r="AO28" i="23" s="1"/>
  <c r="M27" i="23"/>
  <c r="AO27" i="23" s="1"/>
  <c r="M26" i="23"/>
  <c r="AO26" i="23" s="1"/>
  <c r="M25" i="23"/>
  <c r="AO25" i="23" s="1"/>
  <c r="M24" i="23"/>
  <c r="AO24" i="23" s="1"/>
  <c r="M23" i="23"/>
  <c r="AO23" i="23" s="1"/>
  <c r="M22" i="23"/>
  <c r="AO22" i="23" s="1"/>
  <c r="M21" i="23"/>
  <c r="AO21" i="23" s="1"/>
  <c r="M20" i="23"/>
  <c r="AO20" i="23" s="1"/>
  <c r="M19" i="23"/>
  <c r="AO19" i="23" s="1"/>
  <c r="M18" i="23"/>
  <c r="AO18" i="23" s="1"/>
  <c r="M17" i="23"/>
  <c r="AO17" i="23" s="1"/>
  <c r="M16" i="23"/>
  <c r="AO16" i="23" s="1"/>
  <c r="M15" i="23"/>
  <c r="AO15" i="23" s="1"/>
  <c r="M14" i="23"/>
  <c r="AO14" i="23" s="1"/>
  <c r="M11" i="23"/>
  <c r="AA11" i="23" s="1"/>
  <c r="M10" i="23"/>
  <c r="AA10" i="23" s="1"/>
  <c r="J36" i="21"/>
  <c r="AF4" i="23" l="1"/>
  <c r="AA15" i="23"/>
  <c r="AO12" i="23"/>
  <c r="AA39" i="23"/>
  <c r="AA38" i="23"/>
  <c r="AA37" i="23"/>
  <c r="AA36" i="23"/>
  <c r="AA35" i="23"/>
  <c r="AA34" i="23"/>
  <c r="AA33" i="23"/>
  <c r="AA32" i="23"/>
  <c r="AA31" i="23"/>
  <c r="AA30" i="23"/>
  <c r="AA29" i="23"/>
  <c r="AA28" i="23"/>
  <c r="AA27" i="23"/>
  <c r="AA26" i="23"/>
  <c r="AA25" i="23"/>
  <c r="AA24" i="23"/>
  <c r="AA23" i="23"/>
  <c r="AA22" i="23"/>
  <c r="AA21" i="23"/>
  <c r="AA20" i="23"/>
  <c r="AA19" i="23"/>
  <c r="AA18" i="23"/>
  <c r="AA17" i="23"/>
  <c r="AA16" i="23"/>
  <c r="AO10" i="23"/>
  <c r="AA14" i="23"/>
  <c r="AO13" i="23"/>
  <c r="AO11" i="23"/>
  <c r="AJ4" i="23"/>
  <c r="AI4" i="23"/>
  <c r="AH4" i="23"/>
  <c r="AG4" i="23"/>
  <c r="W4" i="23"/>
  <c r="D8" i="26"/>
  <c r="D9" i="26" s="1"/>
  <c r="M18" i="26"/>
  <c r="T18" i="26"/>
  <c r="C18" i="26"/>
  <c r="C19" i="26" s="1"/>
  <c r="J17" i="26"/>
  <c r="Q17" i="26"/>
  <c r="F15" i="26"/>
  <c r="AO41" i="23"/>
  <c r="M40" i="23"/>
  <c r="AA40" i="23" l="1"/>
  <c r="AO40" i="23"/>
  <c r="D7" i="26"/>
  <c r="R9" i="26"/>
  <c r="K9" i="26"/>
  <c r="K8" i="26"/>
  <c r="R8" i="26"/>
  <c r="J19" i="26"/>
  <c r="Q19" i="26"/>
  <c r="F19" i="26"/>
  <c r="T15" i="26"/>
  <c r="M15" i="26"/>
  <c r="Q18" i="26"/>
  <c r="J18" i="26"/>
  <c r="D35" i="21"/>
  <c r="B7" i="21" s="1"/>
  <c r="H7" i="21" l="1"/>
  <c r="B9" i="21"/>
  <c r="H9" i="21" s="1"/>
  <c r="R7" i="26"/>
  <c r="K7" i="26"/>
  <c r="M19" i="26"/>
  <c r="T19" i="26"/>
  <c r="J35" i="21"/>
  <c r="B11" i="21" l="1"/>
  <c r="H11" i="21" s="1"/>
</calcChain>
</file>

<file path=xl/comments1.xml><?xml version="1.0" encoding="utf-8"?>
<comments xmlns="http://schemas.openxmlformats.org/spreadsheetml/2006/main">
  <authors>
    <author>n.futasugi</author>
  </authors>
  <commentList>
    <comment ref="H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取引先コード
</t>
        </r>
        <r>
          <rPr>
            <sz val="14"/>
            <color indexed="81"/>
            <rFont val="ＭＳ Ｐゴシック"/>
            <family val="3"/>
            <charset val="128"/>
          </rPr>
          <t xml:space="preserve">現場代理人又は
総務まで確認ください。
</t>
        </r>
      </text>
    </comment>
    <comment ref="B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取引先コード</t>
        </r>
        <r>
          <rPr>
            <sz val="14"/>
            <color indexed="81"/>
            <rFont val="ＭＳ Ｐゴシック"/>
            <family val="3"/>
            <charset val="128"/>
          </rPr>
          <t>がある場合又は、</t>
        </r>
        <r>
          <rPr>
            <b/>
            <sz val="14"/>
            <color indexed="81"/>
            <rFont val="ＭＳ Ｐゴシック"/>
            <family val="3"/>
            <charset val="128"/>
          </rPr>
          <t>取引先登録票</t>
        </r>
        <r>
          <rPr>
            <sz val="14"/>
            <color indexed="81"/>
            <rFont val="ＭＳ Ｐゴシック"/>
            <family val="3"/>
            <charset val="128"/>
          </rPr>
          <t>を提出済みの場合は入力不要です。</t>
        </r>
      </text>
    </comment>
  </commentList>
</comments>
</file>

<file path=xl/comments2.xml><?xml version="1.0" encoding="utf-8"?>
<comments xmlns="http://schemas.openxmlformats.org/spreadsheetml/2006/main">
  <authors>
    <author>n.ikeda</author>
    <author>n.futasugi</author>
  </authors>
  <commentList>
    <comment ref="C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請求月を入力</t>
        </r>
      </text>
    </comment>
    <comment ref="C14" authorId="1" shapeId="0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注文番号
</t>
        </r>
        <r>
          <rPr>
            <sz val="14"/>
            <color indexed="81"/>
            <rFont val="ＭＳ Ｐゴシック"/>
            <family val="3"/>
            <charset val="128"/>
          </rPr>
          <t>注文書発行の場合は
その番号を入力ください</t>
        </r>
      </text>
    </comment>
    <comment ref="C15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１回限りの請求の場合</t>
        </r>
        <r>
          <rPr>
            <sz val="12"/>
            <color indexed="81"/>
            <rFont val="ＭＳ Ｐゴシック"/>
            <family val="3"/>
            <charset val="128"/>
          </rPr>
          <t>は請求金額と同じ金額を入力ください。</t>
        </r>
      </text>
    </comment>
    <comment ref="F16" authorId="1" shapeId="0">
      <text>
        <r>
          <rPr>
            <sz val="14"/>
            <color indexed="81"/>
            <rFont val="ＭＳ Ｐゴシック"/>
            <family val="3"/>
            <charset val="128"/>
          </rPr>
          <t xml:space="preserve">請求金額を
入力ください。
</t>
        </r>
        <r>
          <rPr>
            <b/>
            <sz val="14"/>
            <color indexed="81"/>
            <rFont val="ＭＳ Ｐゴシック"/>
            <family val="3"/>
            <charset val="128"/>
          </rPr>
          <t>（税抜き）</t>
        </r>
      </text>
    </comment>
  </commentList>
</comments>
</file>

<file path=xl/comments3.xml><?xml version="1.0" encoding="utf-8"?>
<comments xmlns="http://schemas.openxmlformats.org/spreadsheetml/2006/main">
  <authors>
    <author>n.ikeda</author>
    <author>n.futasugi</author>
  </authors>
  <commentList>
    <comment ref="C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請求月を入力</t>
        </r>
      </text>
    </comment>
    <comment ref="B15" authorId="1" shapeId="0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工事コード（10桁）
</t>
        </r>
        <r>
          <rPr>
            <sz val="14"/>
            <color indexed="81"/>
            <rFont val="ＭＳ Ｐゴシック"/>
            <family val="3"/>
            <charset val="128"/>
          </rPr>
          <t>現場代理人にご確認ください。</t>
        </r>
      </text>
    </comment>
    <comment ref="C15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工事名
現場ごとに分けて入力ください。
※ＪＶは請求書自体を別にして個別に入力ください。</t>
        </r>
      </text>
    </comment>
    <comment ref="D15" authorId="1" shapeId="0">
      <text>
        <r>
          <rPr>
            <sz val="14"/>
            <color indexed="81"/>
            <rFont val="ＭＳ Ｐゴシック"/>
            <family val="3"/>
            <charset val="128"/>
          </rPr>
          <t>金額は税抜きで入力ください。</t>
        </r>
      </text>
    </comment>
  </commentList>
</comments>
</file>

<file path=xl/comments4.xml><?xml version="1.0" encoding="utf-8"?>
<comments xmlns="http://schemas.openxmlformats.org/spreadsheetml/2006/main">
  <authors>
    <author>n.futasugi</author>
  </authors>
  <commentList>
    <comment ref="C10" authorId="0" shapeId="0">
      <text>
        <r>
          <rPr>
            <sz val="14"/>
            <color indexed="81"/>
            <rFont val="ＭＳ Ｐゴシック"/>
            <family val="3"/>
            <charset val="128"/>
          </rPr>
          <t>品名・内容等
ご入力ください。</t>
        </r>
      </text>
    </comment>
    <comment ref="M10" authorId="0" shapeId="0">
      <text>
        <r>
          <rPr>
            <sz val="14"/>
            <color indexed="81"/>
            <rFont val="ＭＳ Ｐゴシック"/>
            <family val="3"/>
            <charset val="128"/>
          </rPr>
          <t>金額は税抜きで入力ください。</t>
        </r>
      </text>
    </comment>
    <comment ref="M40" authorId="0" shapeId="0">
      <text>
        <r>
          <rPr>
            <sz val="14"/>
            <color indexed="81"/>
            <rFont val="ＭＳ Ｐゴシック"/>
            <family val="3"/>
            <charset val="128"/>
          </rPr>
          <t>ページ小計に
なります。</t>
        </r>
      </text>
    </comment>
    <comment ref="M41" authorId="0" shapeId="0">
      <text>
        <r>
          <rPr>
            <sz val="14"/>
            <color indexed="81"/>
            <rFont val="ＭＳ Ｐゴシック"/>
            <family val="3"/>
            <charset val="128"/>
          </rPr>
          <t>同一現場の総合計を入力ください。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n.futasugi</author>
  </authors>
  <commentList>
    <comment ref="C10" authorId="0" shapeId="0">
      <text>
        <r>
          <rPr>
            <sz val="14"/>
            <color indexed="81"/>
            <rFont val="ＭＳ Ｐゴシック"/>
            <family val="3"/>
            <charset val="128"/>
          </rPr>
          <t>品名・内容等
ご入力ください。</t>
        </r>
      </text>
    </comment>
    <comment ref="N10" authorId="0" shapeId="0">
      <text>
        <r>
          <rPr>
            <sz val="14"/>
            <color indexed="81"/>
            <rFont val="ＭＳ Ｐゴシック"/>
            <family val="3"/>
            <charset val="128"/>
          </rPr>
          <t>金額は税抜きで入力ください。</t>
        </r>
      </text>
    </comment>
    <comment ref="N40" authorId="0" shapeId="0">
      <text>
        <r>
          <rPr>
            <sz val="14"/>
            <color indexed="81"/>
            <rFont val="ＭＳ Ｐゴシック"/>
            <family val="3"/>
            <charset val="128"/>
          </rPr>
          <t>ページ小計になります</t>
        </r>
      </text>
    </comment>
    <comment ref="N41" authorId="0" shapeId="0">
      <text>
        <r>
          <rPr>
            <sz val="14"/>
            <color indexed="81"/>
            <rFont val="ＭＳ Ｐゴシック"/>
            <family val="3"/>
            <charset val="128"/>
          </rPr>
          <t>同一現場の総合計を入力ください</t>
        </r>
      </text>
    </comment>
  </commentList>
</comments>
</file>

<file path=xl/sharedStrings.xml><?xml version="1.0" encoding="utf-8"?>
<sst xmlns="http://schemas.openxmlformats.org/spreadsheetml/2006/main" count="271" uniqueCount="115">
  <si>
    <t>千歳建設株式会社　御中</t>
    <rPh sb="0" eb="2">
      <t>チトセ</t>
    </rPh>
    <rPh sb="2" eb="4">
      <t>ケンセツ</t>
    </rPh>
    <rPh sb="4" eb="8">
      <t>カブシキガイシャ</t>
    </rPh>
    <rPh sb="9" eb="11">
      <t>オンチュウ</t>
    </rPh>
    <phoneticPr fontId="2"/>
  </si>
  <si>
    <t>注文番号</t>
    <rPh sb="0" eb="2">
      <t>チュウモン</t>
    </rPh>
    <rPh sb="2" eb="4">
      <t>バンゴウ</t>
    </rPh>
    <phoneticPr fontId="2"/>
  </si>
  <si>
    <t>当初契約金額</t>
    <rPh sb="0" eb="2">
      <t>トウショ</t>
    </rPh>
    <rPh sb="2" eb="4">
      <t>ケイヤク</t>
    </rPh>
    <rPh sb="4" eb="6">
      <t>キンガク</t>
    </rPh>
    <phoneticPr fontId="2"/>
  </si>
  <si>
    <t>増減金額</t>
    <rPh sb="0" eb="2">
      <t>ゾウゲン</t>
    </rPh>
    <rPh sb="2" eb="4">
      <t>キンガク</t>
    </rPh>
    <phoneticPr fontId="2"/>
  </si>
  <si>
    <t>契約金額合計</t>
    <rPh sb="0" eb="2">
      <t>ケイヤク</t>
    </rPh>
    <rPh sb="2" eb="4">
      <t>キンガク</t>
    </rPh>
    <rPh sb="4" eb="6">
      <t>ゴウケイ</t>
    </rPh>
    <phoneticPr fontId="2"/>
  </si>
  <si>
    <t>取引先コード</t>
    <rPh sb="0" eb="3">
      <t>トリヒキサキ</t>
    </rPh>
    <phoneticPr fontId="2"/>
  </si>
  <si>
    <t>住所</t>
    <rPh sb="0" eb="2">
      <t>ジュウショ</t>
    </rPh>
    <phoneticPr fontId="2"/>
  </si>
  <si>
    <t>印</t>
    <rPh sb="0" eb="1">
      <t>イン</t>
    </rPh>
    <phoneticPr fontId="2"/>
  </si>
  <si>
    <t>工事コード</t>
    <rPh sb="0" eb="2">
      <t>コウジ</t>
    </rPh>
    <phoneticPr fontId="2"/>
  </si>
  <si>
    <t>工事名</t>
    <rPh sb="0" eb="3">
      <t>コウジメイ</t>
    </rPh>
    <phoneticPr fontId="2"/>
  </si>
  <si>
    <t>支払金額</t>
    <rPh sb="0" eb="2">
      <t>シハライ</t>
    </rPh>
    <rPh sb="2" eb="4">
      <t>キンガク</t>
    </rPh>
    <phoneticPr fontId="2"/>
  </si>
  <si>
    <t>相殺</t>
    <rPh sb="0" eb="2">
      <t>ソウサイ</t>
    </rPh>
    <phoneticPr fontId="2"/>
  </si>
  <si>
    <t>差引支払額</t>
    <rPh sb="0" eb="2">
      <t>サシヒキ</t>
    </rPh>
    <rPh sb="2" eb="4">
      <t>シハライ</t>
    </rPh>
    <rPh sb="4" eb="5">
      <t>ガク</t>
    </rPh>
    <phoneticPr fontId="2"/>
  </si>
  <si>
    <t>今回出来高</t>
    <rPh sb="0" eb="2">
      <t>コンカイ</t>
    </rPh>
    <rPh sb="2" eb="5">
      <t>デキダカ</t>
    </rPh>
    <phoneticPr fontId="2"/>
  </si>
  <si>
    <t>社長</t>
    <rPh sb="0" eb="2">
      <t>シャチョウ</t>
    </rPh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</si>
  <si>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</si>
  <si>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</si>
  <si>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合計</t>
    <rPh sb="0" eb="2">
      <t>ゴウケイ</t>
    </rPh>
    <phoneticPr fontId="2"/>
  </si>
  <si>
    <t>合　　計</t>
    <rPh sb="0" eb="1">
      <t>ゴウ</t>
    </rPh>
    <rPh sb="3" eb="4">
      <t>ケイ</t>
    </rPh>
    <phoneticPr fontId="2"/>
  </si>
  <si>
    <t>毎月末締め　翌月５日必着</t>
    <rPh sb="0" eb="2">
      <t>マイツキ</t>
    </rPh>
    <rPh sb="2" eb="4">
      <t>マツジ</t>
    </rPh>
    <rPh sb="6" eb="8">
      <t>ヨクツキ</t>
    </rPh>
    <rPh sb="9" eb="10">
      <t>ヒ</t>
    </rPh>
    <rPh sb="10" eb="12">
      <t>ヒッチャク</t>
    </rPh>
    <phoneticPr fontId="2"/>
  </si>
  <si>
    <t>上記金額の内非課税及び不課税金額</t>
    <rPh sb="0" eb="2">
      <t>ジョウキ</t>
    </rPh>
    <rPh sb="2" eb="4">
      <t>キンガク</t>
    </rPh>
    <rPh sb="5" eb="6">
      <t>ウチ</t>
    </rPh>
    <rPh sb="6" eb="9">
      <t>ヒカゼイ</t>
    </rPh>
    <rPh sb="9" eb="10">
      <t>オヨ</t>
    </rPh>
    <rPh sb="11" eb="12">
      <t>フ</t>
    </rPh>
    <rPh sb="12" eb="14">
      <t>カゼイ</t>
    </rPh>
    <rPh sb="14" eb="16">
      <t>キンガク</t>
    </rPh>
    <phoneticPr fontId="2"/>
  </si>
  <si>
    <t>請求書総括表(資材及び常用)</t>
    <rPh sb="0" eb="1">
      <t>ショウ</t>
    </rPh>
    <rPh sb="1" eb="2">
      <t>モトム</t>
    </rPh>
    <rPh sb="2" eb="3">
      <t>ショ</t>
    </rPh>
    <rPh sb="3" eb="5">
      <t>ソウカツ</t>
    </rPh>
    <rPh sb="5" eb="6">
      <t>ヒョウ</t>
    </rPh>
    <rPh sb="7" eb="9">
      <t>シザイ</t>
    </rPh>
    <rPh sb="9" eb="10">
      <t>オヨ</t>
    </rPh>
    <rPh sb="11" eb="13">
      <t>ジョウヨウ</t>
    </rPh>
    <phoneticPr fontId="2"/>
  </si>
  <si>
    <t>請求内訳書(資材及び常用)</t>
    <rPh sb="0" eb="1">
      <t>ショウ</t>
    </rPh>
    <rPh sb="1" eb="2">
      <t>モトム</t>
    </rPh>
    <rPh sb="2" eb="5">
      <t>ウチワケショ</t>
    </rPh>
    <rPh sb="6" eb="8">
      <t>シザイ</t>
    </rPh>
    <rPh sb="8" eb="9">
      <t>オヨ</t>
    </rPh>
    <rPh sb="10" eb="12">
      <t>ジョウヨウ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</si>
  <si>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</si>
  <si>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</si>
  <si>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単位</t>
    <rPh sb="0" eb="2">
      <t>タンイ</t>
    </rPh>
    <phoneticPr fontId="2"/>
  </si>
  <si>
    <t>品名　形状　寸法</t>
    <rPh sb="0" eb="2">
      <t>ヒンメイ</t>
    </rPh>
    <rPh sb="3" eb="5">
      <t>ケイジョウ</t>
    </rPh>
    <rPh sb="6" eb="8">
      <t>スンポウ</t>
    </rPh>
    <phoneticPr fontId="2"/>
  </si>
  <si>
    <t>小計</t>
    <rPh sb="0" eb="2">
      <t>ショウケイ</t>
    </rPh>
    <phoneticPr fontId="2"/>
  </si>
  <si>
    <t>担当者</t>
    <rPh sb="0" eb="3">
      <t>タントウシャ</t>
    </rPh>
    <phoneticPr fontId="2"/>
  </si>
  <si>
    <t>担当部署</t>
    <rPh sb="0" eb="2">
      <t>タントウ</t>
    </rPh>
    <rPh sb="2" eb="4">
      <t>ブショ</t>
    </rPh>
    <phoneticPr fontId="2"/>
  </si>
  <si>
    <t>TEL</t>
    <phoneticPr fontId="2"/>
  </si>
  <si>
    <t>工事名</t>
    <rPh sb="0" eb="2">
      <t>コウジ</t>
    </rPh>
    <rPh sb="2" eb="3">
      <t>メイ</t>
    </rPh>
    <phoneticPr fontId="2"/>
  </si>
  <si>
    <t>請求金額合計</t>
    <rPh sb="0" eb="2">
      <t>セイキュウ</t>
    </rPh>
    <rPh sb="2" eb="4">
      <t>キンガク</t>
    </rPh>
    <rPh sb="4" eb="6">
      <t>ゴウケイ</t>
    </rPh>
    <phoneticPr fontId="2"/>
  </si>
  <si>
    <t>(上記の内本体価格)</t>
    <rPh sb="1" eb="3">
      <t>ジョウキ</t>
    </rPh>
    <rPh sb="4" eb="5">
      <t>ウチ</t>
    </rPh>
    <rPh sb="5" eb="7">
      <t>ホンタイ</t>
    </rPh>
    <rPh sb="7" eb="9">
      <t>カカク</t>
    </rPh>
    <phoneticPr fontId="2"/>
  </si>
  <si>
    <t>(上記の内消費税)</t>
    <rPh sb="1" eb="3">
      <t>ジョウキ</t>
    </rPh>
    <rPh sb="4" eb="5">
      <t>ウチ</t>
    </rPh>
    <rPh sb="5" eb="8">
      <t>ショウヒゼイ</t>
    </rPh>
    <phoneticPr fontId="2"/>
  </si>
  <si>
    <t>出来高累計</t>
    <rPh sb="0" eb="3">
      <t>デキダカ</t>
    </rPh>
    <rPh sb="3" eb="5">
      <t>ルイケイ</t>
    </rPh>
    <phoneticPr fontId="2"/>
  </si>
  <si>
    <t>出来高残</t>
    <rPh sb="0" eb="3">
      <t>デキダカ</t>
    </rPh>
    <rPh sb="3" eb="4">
      <t>ザン</t>
    </rPh>
    <phoneticPr fontId="2"/>
  </si>
  <si>
    <t>契約金額</t>
    <rPh sb="0" eb="2">
      <t>ケイヤク</t>
    </rPh>
    <rPh sb="2" eb="4">
      <t>キンガク</t>
    </rPh>
    <phoneticPr fontId="2"/>
  </si>
  <si>
    <t>千歳建設㈱記入欄</t>
    <rPh sb="0" eb="4">
      <t>チトセケンセツ</t>
    </rPh>
    <rPh sb="5" eb="8">
      <t>キニュウラン</t>
    </rPh>
    <phoneticPr fontId="2"/>
  </si>
  <si>
    <t>受付</t>
    <rPh sb="0" eb="2">
      <t>ウケツケ</t>
    </rPh>
    <phoneticPr fontId="2"/>
  </si>
  <si>
    <t>決済</t>
    <rPh sb="0" eb="2">
      <t>ケッサイ</t>
    </rPh>
    <phoneticPr fontId="2"/>
  </si>
  <si>
    <t>前回出来高累計</t>
    <rPh sb="0" eb="2">
      <t>ゼンカイ</t>
    </rPh>
    <rPh sb="2" eb="5">
      <t>デキダカ</t>
    </rPh>
    <rPh sb="5" eb="7">
      <t>ルイケイ</t>
    </rPh>
    <phoneticPr fontId="2"/>
  </si>
  <si>
    <t>請求者控え</t>
    <rPh sb="0" eb="3">
      <t>セイキュウシャ</t>
    </rPh>
    <rPh sb="3" eb="4">
      <t>ヒカ</t>
    </rPh>
    <phoneticPr fontId="2"/>
  </si>
  <si>
    <t>提出用(総務部控)</t>
    <rPh sb="0" eb="2">
      <t>テイシュツ</t>
    </rPh>
    <rPh sb="2" eb="3">
      <t>ヨウ</t>
    </rPh>
    <rPh sb="4" eb="6">
      <t>ソウム</t>
    </rPh>
    <rPh sb="6" eb="7">
      <t>ブ</t>
    </rPh>
    <rPh sb="7" eb="8">
      <t>ヒカ</t>
    </rPh>
    <phoneticPr fontId="2"/>
  </si>
  <si>
    <t>FAX</t>
    <phoneticPr fontId="2"/>
  </si>
  <si>
    <t>振込先</t>
    <rPh sb="0" eb="2">
      <t>フリコミ</t>
    </rPh>
    <rPh sb="2" eb="3">
      <t>サキ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</si>
  <si>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</si>
  <si>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</si>
  <si>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口座番号</t>
    <rPh sb="0" eb="2">
      <t>コウザ</t>
    </rPh>
    <rPh sb="2" eb="4">
      <t>バンゴウ</t>
    </rPh>
    <phoneticPr fontId="2"/>
  </si>
  <si>
    <t>普通</t>
    <rPh sb="0" eb="2">
      <t>フツウ</t>
    </rPh>
    <phoneticPr fontId="2"/>
  </si>
  <si>
    <t>預金種目</t>
    <rPh sb="0" eb="2">
      <t>ヨキン</t>
    </rPh>
    <rPh sb="2" eb="4">
      <t>シュモク</t>
    </rPh>
    <phoneticPr fontId="2"/>
  </si>
  <si>
    <t>←</t>
    <phoneticPr fontId="2"/>
  </si>
  <si>
    <t>この色の箇所に入力してください。</t>
    <rPh sb="2" eb="3">
      <t>イロ</t>
    </rPh>
    <rPh sb="4" eb="6">
      <t>カショ</t>
    </rPh>
    <rPh sb="7" eb="9">
      <t>ニュウリョク</t>
    </rPh>
    <phoneticPr fontId="2"/>
  </si>
  <si>
    <t>※　尚、振込先変更（銀行合併等）の場合は、必ずご連絡ください。</t>
    <rPh sb="2" eb="3">
      <t>ナオ</t>
    </rPh>
    <rPh sb="4" eb="7">
      <t>フリコミサキ</t>
    </rPh>
    <rPh sb="7" eb="9">
      <t>ヘンコウ</t>
    </rPh>
    <rPh sb="10" eb="12">
      <t>ギンコウ</t>
    </rPh>
    <rPh sb="12" eb="14">
      <t>ガッペイ</t>
    </rPh>
    <rPh sb="14" eb="15">
      <t>トウ</t>
    </rPh>
    <rPh sb="17" eb="19">
      <t>バアイ</t>
    </rPh>
    <rPh sb="21" eb="22">
      <t>カナラ</t>
    </rPh>
    <rPh sb="24" eb="26">
      <t>レンラク</t>
    </rPh>
    <phoneticPr fontId="2"/>
  </si>
  <si>
    <t>この色の箇所は、</t>
    <rPh sb="2" eb="3">
      <t>イロ</t>
    </rPh>
    <rPh sb="4" eb="6">
      <t>カショ</t>
    </rPh>
    <phoneticPr fontId="2"/>
  </si>
  <si>
    <t>▼</t>
    <phoneticPr fontId="2"/>
  </si>
  <si>
    <t>にて種目を選んでください。</t>
    <rPh sb="2" eb="4">
      <t>シュモク</t>
    </rPh>
    <rPh sb="5" eb="6">
      <t>エラ</t>
    </rPh>
    <phoneticPr fontId="2"/>
  </si>
  <si>
    <t>　　　　　　　　　　　　千歳市流通１丁目３番地の１</t>
    <phoneticPr fontId="15"/>
  </si>
  <si>
    <t>　　　　　　　　　　 千　歳　建　設　株　式　会　社</t>
    <phoneticPr fontId="15"/>
  </si>
  <si>
    <t>　　　　　　　　　　　　　　代表取締役社長　藤　川　俊　一</t>
    <rPh sb="19" eb="21">
      <t>シャチョウ</t>
    </rPh>
    <phoneticPr fontId="15"/>
  </si>
  <si>
    <t>TEL  0123-27-5588</t>
    <phoneticPr fontId="15"/>
  </si>
  <si>
    <t>FAX  0123-23-3849</t>
  </si>
  <si>
    <t>　拝啓、貴社益々の御清栄のこととお慶び申し上げます。</t>
  </si>
  <si>
    <t>平素より弊社業務に対し格別のご理解とご協力を頂き、厚くお礼申し上げます。</t>
  </si>
  <si>
    <t>１．請求書は必ず当社指定の用紙を使用して下さい。</t>
  </si>
  <si>
    <t>２．請求書締切日　　→　　毎月末締め</t>
  </si>
  <si>
    <t xml:space="preserve">      請　求　書　に　つ　い　て</t>
    <phoneticPr fontId="2"/>
  </si>
  <si>
    <t>提出期限</t>
    <rPh sb="0" eb="2">
      <t>テイシュツ</t>
    </rPh>
    <rPh sb="2" eb="4">
      <t>キゲン</t>
    </rPh>
    <phoneticPr fontId="2"/>
  </si>
  <si>
    <r>
      <t>　　提出期限　　　　　→　　</t>
    </r>
    <r>
      <rPr>
        <b/>
        <u val="doubleAccounting"/>
        <sz val="11"/>
        <color indexed="10"/>
        <rFont val="ＭＳ Ｐ明朝"/>
        <family val="1"/>
        <charset val="128"/>
      </rPr>
      <t>翌月５日</t>
    </r>
    <r>
      <rPr>
        <u val="doubleAccounting"/>
        <sz val="11"/>
        <rFont val="ＭＳ Ｐ明朝"/>
        <family val="1"/>
        <charset val="128"/>
      </rPr>
      <t>までに総務部必着</t>
    </r>
    <r>
      <rPr>
        <sz val="11"/>
        <rFont val="ＭＳ Ｐゴシック"/>
        <family val="3"/>
        <charset val="128"/>
      </rPr>
      <t>　　</t>
    </r>
    <phoneticPr fontId="15"/>
  </si>
  <si>
    <t>－</t>
    <phoneticPr fontId="2"/>
  </si>
  <si>
    <t>〒</t>
    <phoneticPr fontId="2"/>
  </si>
  <si>
    <t>千歳建設㈱の担当者名</t>
    <rPh sb="0" eb="4">
      <t>チトセケンセツ</t>
    </rPh>
    <rPh sb="6" eb="9">
      <t>タントウシャ</t>
    </rPh>
    <rPh sb="9" eb="10">
      <t>メイ</t>
    </rPh>
    <phoneticPr fontId="2"/>
  </si>
  <si>
    <t>当社記入欄</t>
    <rPh sb="0" eb="2">
      <t>トウシャ</t>
    </rPh>
    <rPh sb="2" eb="5">
      <t>キニュウラン</t>
    </rPh>
    <phoneticPr fontId="2"/>
  </si>
  <si>
    <t>社名等は　ゴム印でもかまいません。</t>
    <rPh sb="0" eb="2">
      <t>シャメイ</t>
    </rPh>
    <rPh sb="2" eb="3">
      <t>トウ</t>
    </rPh>
    <rPh sb="7" eb="8">
      <t>イン</t>
    </rPh>
    <phoneticPr fontId="2"/>
  </si>
  <si>
    <t>取引先コードをお持ちの請求者様は振込先の入力は、必要ありません。</t>
    <rPh sb="0" eb="3">
      <t>トリヒキサキ</t>
    </rPh>
    <rPh sb="8" eb="9">
      <t>モ</t>
    </rPh>
    <rPh sb="11" eb="14">
      <t>セイキュウシャ</t>
    </rPh>
    <rPh sb="14" eb="15">
      <t>サマ</t>
    </rPh>
    <rPh sb="16" eb="19">
      <t>フリコミサキ</t>
    </rPh>
    <rPh sb="20" eb="22">
      <t>ニュウリョク</t>
    </rPh>
    <rPh sb="24" eb="26">
      <t>ヒツヨウ</t>
    </rPh>
    <phoneticPr fontId="2"/>
  </si>
  <si>
    <t>請求書の入力にてご不明な点などございましたら、ご連絡よろしくお願いいたします。</t>
    <rPh sb="0" eb="3">
      <t>セイキュウショ</t>
    </rPh>
    <rPh sb="4" eb="6">
      <t>ニュウリョク</t>
    </rPh>
    <rPh sb="9" eb="11">
      <t>フメイ</t>
    </rPh>
    <rPh sb="12" eb="13">
      <t>テン</t>
    </rPh>
    <rPh sb="24" eb="26">
      <t>レンラク</t>
    </rPh>
    <rPh sb="31" eb="32">
      <t>ネガ</t>
    </rPh>
    <phoneticPr fontId="2"/>
  </si>
  <si>
    <t>数　量</t>
    <rPh sb="0" eb="1">
      <t>カズ</t>
    </rPh>
    <rPh sb="2" eb="3">
      <t>リョウ</t>
    </rPh>
    <phoneticPr fontId="2"/>
  </si>
  <si>
    <r>
      <t>手形　　→　　翌月末（</t>
    </r>
    <r>
      <rPr>
        <b/>
        <sz val="11"/>
        <color indexed="10"/>
        <rFont val="ＭＳ Ｐ明朝"/>
        <family val="1"/>
        <charset val="128"/>
      </rPr>
      <t>注文書の取り決め配分</t>
    </r>
    <r>
      <rPr>
        <sz val="11"/>
        <rFont val="ＭＳ Ｐ明朝"/>
        <family val="1"/>
        <charset val="128"/>
      </rPr>
      <t>となります）</t>
    </r>
    <rPh sb="0" eb="2">
      <t>テガタ</t>
    </rPh>
    <rPh sb="7" eb="8">
      <t>ヨク</t>
    </rPh>
    <rPh sb="8" eb="10">
      <t>ゲツマツ</t>
    </rPh>
    <rPh sb="11" eb="14">
      <t>チュウモンショ</t>
    </rPh>
    <rPh sb="15" eb="16">
      <t>ト</t>
    </rPh>
    <rPh sb="17" eb="18">
      <t>キ</t>
    </rPh>
    <rPh sb="19" eb="21">
      <t>ハイブン</t>
    </rPh>
    <phoneticPr fontId="15"/>
  </si>
  <si>
    <t>支払条件</t>
    <phoneticPr fontId="2"/>
  </si>
  <si>
    <t>請求書の種類</t>
    <rPh sb="0" eb="3">
      <t>セイキュウショ</t>
    </rPh>
    <rPh sb="4" eb="6">
      <t>シュルイ</t>
    </rPh>
    <phoneticPr fontId="2"/>
  </si>
  <si>
    <t>→　資材の販売・リース・作業員常用などにご使用ください。</t>
    <rPh sb="2" eb="4">
      <t>シザイ</t>
    </rPh>
    <rPh sb="5" eb="7">
      <t>ハンバイ</t>
    </rPh>
    <rPh sb="12" eb="15">
      <t>サギョウイン</t>
    </rPh>
    <rPh sb="15" eb="17">
      <t>ジョウヨウ</t>
    </rPh>
    <rPh sb="21" eb="23">
      <t>シヨウ</t>
    </rPh>
    <phoneticPr fontId="2"/>
  </si>
  <si>
    <t>→　当社より、外注にて依頼のあった請求にご使用ください。</t>
    <rPh sb="2" eb="4">
      <t>トウシャ</t>
    </rPh>
    <rPh sb="7" eb="9">
      <t>ガイチュウ</t>
    </rPh>
    <rPh sb="11" eb="13">
      <t>イライ</t>
    </rPh>
    <rPh sb="17" eb="19">
      <t>セイキュウ</t>
    </rPh>
    <rPh sb="21" eb="23">
      <t>シヨウ</t>
    </rPh>
    <phoneticPr fontId="2"/>
  </si>
  <si>
    <t>・資材及び常用</t>
    <rPh sb="1" eb="3">
      <t>シザイ</t>
    </rPh>
    <rPh sb="3" eb="4">
      <t>オヨ</t>
    </rPh>
    <rPh sb="5" eb="7">
      <t>ジョウヨウ</t>
    </rPh>
    <phoneticPr fontId="2"/>
  </si>
  <si>
    <t>・外注</t>
    <rPh sb="1" eb="3">
      <t>ガイチュウ</t>
    </rPh>
    <phoneticPr fontId="2"/>
  </si>
  <si>
    <t>※記入方法など不明な点などございましたら、ご連絡ください。</t>
    <rPh sb="1" eb="3">
      <t>キニュウ</t>
    </rPh>
    <rPh sb="3" eb="5">
      <t>ホウホウ</t>
    </rPh>
    <rPh sb="7" eb="9">
      <t>フメイ</t>
    </rPh>
    <rPh sb="10" eb="11">
      <t>テン</t>
    </rPh>
    <rPh sb="22" eb="24">
      <t>レンラク</t>
    </rPh>
    <phoneticPr fontId="2"/>
  </si>
  <si>
    <t>％</t>
    <phoneticPr fontId="2"/>
  </si>
  <si>
    <t>金額（税抜き）</t>
    <rPh sb="0" eb="2">
      <t>キンガク</t>
    </rPh>
    <rPh sb="3" eb="4">
      <t>ゼイ</t>
    </rPh>
    <rPh sb="4" eb="5">
      <t>ヌ</t>
    </rPh>
    <phoneticPr fontId="2"/>
  </si>
  <si>
    <t>※内訳書が現場ごとに必要になります。</t>
    <rPh sb="1" eb="4">
      <t>ウチワケショ</t>
    </rPh>
    <rPh sb="5" eb="7">
      <t>ゲンバ</t>
    </rPh>
    <rPh sb="10" eb="12">
      <t>ヒツヨウ</t>
    </rPh>
    <phoneticPr fontId="2"/>
  </si>
  <si>
    <t>金額（税抜）</t>
    <rPh sb="0" eb="2">
      <t>キンガク</t>
    </rPh>
    <rPh sb="3" eb="4">
      <t>ゼイ</t>
    </rPh>
    <rPh sb="4" eb="5">
      <t>ヌ</t>
    </rPh>
    <phoneticPr fontId="2"/>
  </si>
  <si>
    <t>振込　　→　　翌々５日（土日祝日の場合は、翌営業日）</t>
    <rPh sb="0" eb="2">
      <t>フリコミ</t>
    </rPh>
    <rPh sb="7" eb="9">
      <t>ヨクヨク</t>
    </rPh>
    <rPh sb="10" eb="11">
      <t>ニチ</t>
    </rPh>
    <rPh sb="12" eb="14">
      <t>ドニチ</t>
    </rPh>
    <rPh sb="14" eb="15">
      <t>シュク</t>
    </rPh>
    <rPh sb="15" eb="16">
      <t>ニチ</t>
    </rPh>
    <rPh sb="17" eb="19">
      <t>バアイ</t>
    </rPh>
    <rPh sb="21" eb="25">
      <t>ヨクエイギョウビ</t>
    </rPh>
    <phoneticPr fontId="15"/>
  </si>
  <si>
    <t>請求書は、「資材及び常用」と「外注」と２種類あります。</t>
    <rPh sb="0" eb="3">
      <t>セイキュウショ</t>
    </rPh>
    <rPh sb="6" eb="8">
      <t>シザイ</t>
    </rPh>
    <rPh sb="8" eb="9">
      <t>オヨ</t>
    </rPh>
    <rPh sb="10" eb="12">
      <t>ジョウヨウ</t>
    </rPh>
    <rPh sb="15" eb="17">
      <t>ガイチュウ</t>
    </rPh>
    <rPh sb="20" eb="22">
      <t>シュルイ</t>
    </rPh>
    <phoneticPr fontId="2"/>
  </si>
  <si>
    <t>請求年月日</t>
    <phoneticPr fontId="2"/>
  </si>
  <si>
    <t>社名</t>
    <phoneticPr fontId="2"/>
  </si>
  <si>
    <t>代表者名</t>
    <phoneticPr fontId="2"/>
  </si>
  <si>
    <t>工事名</t>
    <phoneticPr fontId="2"/>
  </si>
  <si>
    <t>単　価</t>
    <rPh sb="0" eb="1">
      <t>タン</t>
    </rPh>
    <rPh sb="2" eb="3">
      <t>アタイ</t>
    </rPh>
    <phoneticPr fontId="2"/>
  </si>
  <si>
    <t>提出用(総務部控)</t>
    <phoneticPr fontId="2"/>
  </si>
  <si>
    <t>提出用(現場控)</t>
    <phoneticPr fontId="2"/>
  </si>
  <si>
    <t>請求者控え</t>
    <phoneticPr fontId="2"/>
  </si>
  <si>
    <t>日　数</t>
    <phoneticPr fontId="2"/>
  </si>
  <si>
    <t>提出用1/2(総務部控)</t>
    <rPh sb="0" eb="3">
      <t>テイシュツヨウ</t>
    </rPh>
    <rPh sb="7" eb="9">
      <t>ソウム</t>
    </rPh>
    <rPh sb="9" eb="10">
      <t>ブ</t>
    </rPh>
    <rPh sb="10" eb="11">
      <t>ヒカエ</t>
    </rPh>
    <phoneticPr fontId="2"/>
  </si>
  <si>
    <t>下記の通り請求致します。</t>
    <phoneticPr fontId="2"/>
  </si>
  <si>
    <t>担当</t>
    <phoneticPr fontId="2"/>
  </si>
  <si>
    <t>請求書(外注用)</t>
  </si>
  <si>
    <t>千歳建設株式会社御中</t>
    <rPh sb="0" eb="2">
      <t>チトセ</t>
    </rPh>
    <rPh sb="2" eb="4">
      <t>ケンセツ</t>
    </rPh>
    <rPh sb="4" eb="8">
      <t>カブシキガイシャ</t>
    </rPh>
    <rPh sb="8" eb="10">
      <t>オンチュウ</t>
    </rPh>
    <phoneticPr fontId="2"/>
  </si>
  <si>
    <t>消費税</t>
    <rPh sb="0" eb="1">
      <t>ケ</t>
    </rPh>
    <rPh sb="1" eb="2">
      <t>ヒ</t>
    </rPh>
    <rPh sb="2" eb="3">
      <t>ゼイ</t>
    </rPh>
    <phoneticPr fontId="2"/>
  </si>
  <si>
    <t>総合計</t>
    <rPh sb="0" eb="1">
      <t>フサ</t>
    </rPh>
    <rPh sb="1" eb="2">
      <t>ゴウ</t>
    </rPh>
    <rPh sb="2" eb="3">
      <t>ケイ</t>
    </rPh>
    <phoneticPr fontId="2"/>
  </si>
  <si>
    <t>特記事項</t>
    <rPh sb="0" eb="1">
      <t>トク</t>
    </rPh>
    <rPh sb="1" eb="2">
      <t>キ</t>
    </rPh>
    <rPh sb="2" eb="3">
      <t>コト</t>
    </rPh>
    <rPh sb="3" eb="4">
      <t>コウ</t>
    </rPh>
    <phoneticPr fontId="2"/>
  </si>
  <si>
    <t>提出用2/2(現場控)</t>
    <rPh sb="0" eb="3">
      <t>テイシュツヨウ</t>
    </rPh>
    <rPh sb="7" eb="9">
      <t>ゲンバ</t>
    </rPh>
    <rPh sb="9" eb="10">
      <t>ヒカエ</t>
    </rPh>
    <phoneticPr fontId="2"/>
  </si>
  <si>
    <t>取引先コードは、現場代理人又は総務まで確認ください。</t>
    <phoneticPr fontId="2"/>
  </si>
  <si>
    <t>請求金額</t>
    <phoneticPr fontId="2"/>
  </si>
  <si>
    <t>請求額合計</t>
    <phoneticPr fontId="2"/>
  </si>
  <si>
    <t>平成　　年　　月分</t>
    <phoneticPr fontId="2"/>
  </si>
  <si>
    <r>
      <t>口座名義は</t>
    </r>
    <r>
      <rPr>
        <b/>
        <sz val="12"/>
        <color rgb="FFFF0000"/>
        <rFont val="ＭＳ 明朝"/>
        <family val="1"/>
        <charset val="128"/>
      </rPr>
      <t>カタカナ</t>
    </r>
    <r>
      <rPr>
        <sz val="12"/>
        <rFont val="ＭＳ 明朝"/>
        <family val="1"/>
        <charset val="128"/>
      </rPr>
      <t>でご記入ください。</t>
    </r>
    <phoneticPr fontId="2"/>
  </si>
  <si>
    <t>口座名義(ｶﾅ)</t>
    <rPh sb="0" eb="2">
      <t>コウザ</t>
    </rPh>
    <rPh sb="2" eb="4">
      <t>メイギ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</si>
</sst>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&quot;¥&quot;#,##0;&quot;¥&quot;\-#,##0"/>
    <numFmt numFmtId="176" formatCode="#,##0_ "/>
    <numFmt numFmtId="177" formatCode="#,##0_ ;[Red]\-#,##0\ "/>
    <numFmt numFmtId="178" formatCode="#,##0.00_ ;[Red]\-#,##0.00\ "/>
    <numFmt numFmtId="179" formatCode="&quot;¥&quot;#,##0_);[Red]\(&quot;¥&quot;#,##0\)"/>
    <numFmt numFmtId="180" formatCode="\(#,##0\)"/>
    <numFmt numFmtId="181" formatCode="0_ ;[Red]\-0\ "/>
    <numFmt numFmtId="182" formatCode="&quot;消費税率　&quot;#&quot;%&quot;"/>
    <numFmt numFmtId="183" formatCode="&quot;消費税率　&quot;#"/>
    <numFmt numFmtId="184" formatCode="000"/>
    <numFmt numFmtId="185" formatCode="0000"/>
    <numFmt numFmtId="186" formatCode="&quot;消費税&quot;\ #,##0_ "/>
    <numFmt numFmtId="187" formatCode="yyyy/mm/dd"/>
    <numFmt numFmtId="188" formatCode="#"/>
    <numFmt numFmtId="189" formatCode="0.00_ "/>
    <numFmt numFmtId="190" formatCode="#,##0.00_ "/>
    <numFmt numFmtId="191" formatCode="#,###"/>
    <numFmt numFmtId="192" formatCode="&quot;№ &quot;#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u/>
      <sz val="11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u val="doubleAccounting"/>
      <sz val="11"/>
      <name val="ＭＳ Ｐ明朝"/>
      <family val="1"/>
      <charset val="128"/>
    </font>
    <font>
      <b/>
      <u val="doubleAccounting"/>
      <sz val="11"/>
      <color indexed="10"/>
      <name val="ＭＳ Ｐ明朝"/>
      <family val="1"/>
      <charset val="128"/>
    </font>
    <font>
      <sz val="12"/>
      <color indexed="8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0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22"/>
      <name val="ＭＳ 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u/>
      <sz val="18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293">
    <xf numFmtId="0" fontId="0" fillId="0" borderId="0" xfId="0"/>
    <xf numFmtId="0" fontId="4" fillId="0" borderId="0" xfId="0" applyFont="1"/>
    <xf numFmtId="176" fontId="4" fillId="0" borderId="0" xfId="0" applyNumberFormat="1" applyFont="1" applyBorder="1" applyAlignment="1">
      <alignment vertical="center"/>
    </xf>
    <xf numFmtId="5" fontId="4" fillId="0" borderId="0" xfId="0" applyNumberFormat="1" applyFont="1" applyBorder="1" applyAlignment="1">
      <alignment vertical="center"/>
    </xf>
    <xf numFmtId="0" fontId="4" fillId="0" borderId="5" xfId="0" applyFont="1" applyBorder="1"/>
    <xf numFmtId="0" fontId="4" fillId="0" borderId="2" xfId="0" applyFont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0" xfId="2" applyAlignment="1">
      <alignment vertical="center"/>
    </xf>
    <xf numFmtId="0" fontId="3" fillId="0" borderId="0" xfId="2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11" fillId="0" borderId="0" xfId="0" applyFont="1"/>
    <xf numFmtId="49" fontId="9" fillId="0" borderId="6" xfId="0" applyNumberFormat="1" applyFont="1" applyFill="1" applyBorder="1" applyAlignment="1">
      <alignment vertical="center"/>
    </xf>
    <xf numFmtId="0" fontId="28" fillId="0" borderId="0" xfId="2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2" xfId="1" applyNumberFormat="1" applyFont="1" applyFill="1" applyBorder="1" applyAlignment="1">
      <alignment horizontal="center" vertical="center" shrinkToFit="1"/>
    </xf>
    <xf numFmtId="0" fontId="4" fillId="0" borderId="21" xfId="1" applyNumberFormat="1" applyFont="1" applyFill="1" applyBorder="1" applyAlignment="1">
      <alignment horizontal="center" vertical="center"/>
    </xf>
    <xf numFmtId="0" fontId="4" fillId="0" borderId="32" xfId="1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6" fontId="21" fillId="0" borderId="18" xfId="0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>
      <alignment vertical="center"/>
    </xf>
    <xf numFmtId="176" fontId="4" fillId="0" borderId="49" xfId="0" applyNumberFormat="1" applyFont="1" applyBorder="1" applyAlignment="1">
      <alignment vertical="center"/>
    </xf>
    <xf numFmtId="176" fontId="4" fillId="0" borderId="50" xfId="0" applyNumberFormat="1" applyFont="1" applyBorder="1" applyAlignment="1">
      <alignment vertical="center"/>
    </xf>
    <xf numFmtId="176" fontId="4" fillId="0" borderId="51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6" fontId="4" fillId="0" borderId="49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50" xfId="0" applyNumberFormat="1" applyFont="1" applyFill="1" applyBorder="1" applyAlignment="1">
      <alignment vertical="center"/>
    </xf>
    <xf numFmtId="5" fontId="4" fillId="0" borderId="0" xfId="0" applyNumberFormat="1" applyFont="1" applyFill="1" applyBorder="1" applyAlignment="1">
      <alignment vertical="center"/>
    </xf>
    <xf numFmtId="176" fontId="21" fillId="0" borderId="18" xfId="0" applyNumberFormat="1" applyFont="1" applyFill="1" applyBorder="1" applyAlignment="1">
      <alignment vertical="center"/>
    </xf>
    <xf numFmtId="176" fontId="4" fillId="0" borderId="51" xfId="0" applyNumberFormat="1" applyFont="1" applyFill="1" applyBorder="1" applyAlignment="1">
      <alignment vertical="center"/>
    </xf>
    <xf numFmtId="176" fontId="21" fillId="0" borderId="23" xfId="0" applyNumberFormat="1" applyFont="1" applyFill="1" applyBorder="1" applyAlignment="1" applyProtection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9" xfId="1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178" fontId="4" fillId="2" borderId="18" xfId="1" applyNumberFormat="1" applyFont="1" applyFill="1" applyBorder="1" applyAlignment="1" applyProtection="1">
      <alignment horizontal="right" vertical="center"/>
      <protection locked="0"/>
    </xf>
    <xf numFmtId="177" fontId="4" fillId="0" borderId="50" xfId="1" applyNumberFormat="1" applyFont="1" applyFill="1" applyBorder="1" applyAlignment="1">
      <alignment horizontal="center" vertical="center"/>
    </xf>
    <xf numFmtId="177" fontId="4" fillId="0" borderId="51" xfId="1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 applyProtection="1">
      <alignment horizontal="center" vertical="center"/>
    </xf>
    <xf numFmtId="0" fontId="4" fillId="0" borderId="27" xfId="0" applyNumberFormat="1" applyFont="1" applyFill="1" applyBorder="1" applyAlignment="1" applyProtection="1">
      <alignment horizontal="center" vertical="center"/>
    </xf>
    <xf numFmtId="0" fontId="4" fillId="0" borderId="25" xfId="0" applyNumberFormat="1" applyFont="1" applyFill="1" applyBorder="1" applyAlignment="1" applyProtection="1">
      <alignment horizontal="center" vertical="center"/>
    </xf>
    <xf numFmtId="0" fontId="4" fillId="0" borderId="24" xfId="0" applyNumberFormat="1" applyFont="1" applyFill="1" applyBorder="1" applyAlignment="1" applyProtection="1">
      <alignment horizontal="center" vertical="center"/>
    </xf>
    <xf numFmtId="178" fontId="4" fillId="0" borderId="18" xfId="1" applyNumberFormat="1" applyFont="1" applyFill="1" applyBorder="1" applyAlignment="1" applyProtection="1">
      <alignment horizontal="right" vertical="center"/>
    </xf>
    <xf numFmtId="0" fontId="4" fillId="2" borderId="18" xfId="0" applyFont="1" applyFill="1" applyBorder="1" applyAlignment="1" applyProtection="1">
      <alignment vertical="center"/>
      <protection locked="0"/>
    </xf>
    <xf numFmtId="180" fontId="14" fillId="0" borderId="0" xfId="1" applyNumberFormat="1" applyFont="1" applyBorder="1" applyAlignment="1">
      <alignment vertical="center"/>
    </xf>
    <xf numFmtId="38" fontId="12" fillId="0" borderId="46" xfId="1" applyFont="1" applyFill="1" applyBorder="1" applyAlignment="1">
      <alignment vertical="center"/>
    </xf>
    <xf numFmtId="38" fontId="12" fillId="0" borderId="36" xfId="1" applyFont="1" applyFill="1" applyBorder="1" applyAlignment="1">
      <alignment vertical="center"/>
    </xf>
    <xf numFmtId="38" fontId="12" fillId="0" borderId="44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5" fontId="8" fillId="0" borderId="46" xfId="0" applyNumberFormat="1" applyFont="1" applyBorder="1" applyAlignment="1">
      <alignment vertical="center"/>
    </xf>
    <xf numFmtId="5" fontId="8" fillId="0" borderId="36" xfId="0" applyNumberFormat="1" applyFont="1" applyBorder="1" applyAlignment="1">
      <alignment vertical="center"/>
    </xf>
    <xf numFmtId="5" fontId="8" fillId="0" borderId="44" xfId="0" applyNumberFormat="1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 indent="2"/>
    </xf>
    <xf numFmtId="179" fontId="14" fillId="0" borderId="6" xfId="1" applyNumberFormat="1" applyFont="1" applyBorder="1" applyAlignment="1">
      <alignment horizontal="left" vertical="center" indent="2"/>
    </xf>
    <xf numFmtId="0" fontId="4" fillId="0" borderId="0" xfId="0" applyFont="1" applyBorder="1" applyAlignment="1">
      <alignment horizontal="left" vertical="center" indent="2"/>
    </xf>
    <xf numFmtId="180" fontId="14" fillId="0" borderId="0" xfId="1" applyNumberFormat="1" applyFont="1" applyBorder="1" applyAlignment="1">
      <alignment horizontal="left" vertical="center" indent="2"/>
    </xf>
    <xf numFmtId="0" fontId="4" fillId="0" borderId="47" xfId="0" applyFont="1" applyBorder="1" applyAlignment="1">
      <alignment horizontal="left" vertical="center" indent="2"/>
    </xf>
    <xf numFmtId="180" fontId="14" fillId="0" borderId="47" xfId="1" applyNumberFormat="1" applyFont="1" applyBorder="1" applyAlignment="1">
      <alignment horizontal="left" vertical="center" indent="2"/>
    </xf>
    <xf numFmtId="183" fontId="4" fillId="0" borderId="0" xfId="0" applyNumberFormat="1" applyFont="1" applyAlignment="1">
      <alignment vertical="center"/>
    </xf>
    <xf numFmtId="176" fontId="21" fillId="2" borderId="23" xfId="0" applyNumberFormat="1" applyFont="1" applyFill="1" applyBorder="1" applyAlignment="1" applyProtection="1">
      <alignment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181" fontId="12" fillId="2" borderId="46" xfId="1" applyNumberFormat="1" applyFont="1" applyFill="1" applyBorder="1" applyAlignment="1" applyProtection="1">
      <alignment vertical="center"/>
      <protection locked="0"/>
    </xf>
    <xf numFmtId="38" fontId="12" fillId="2" borderId="36" xfId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20" xfId="0" applyFont="1" applyFill="1" applyBorder="1" applyAlignment="1">
      <alignment horizontal="distributed" vertical="center" indent="1"/>
    </xf>
    <xf numFmtId="0" fontId="11" fillId="0" borderId="19" xfId="0" applyFont="1" applyFill="1" applyBorder="1" applyAlignment="1">
      <alignment horizontal="distributed" vertical="center" indent="1"/>
    </xf>
    <xf numFmtId="0" fontId="11" fillId="0" borderId="22" xfId="0" applyFont="1" applyBorder="1" applyAlignment="1">
      <alignment horizontal="distributed" vertical="center" indent="1"/>
    </xf>
    <xf numFmtId="0" fontId="11" fillId="0" borderId="16" xfId="0" applyFont="1" applyFill="1" applyBorder="1" applyAlignment="1">
      <alignment horizontal="left" vertical="center" indent="1"/>
    </xf>
    <xf numFmtId="0" fontId="4" fillId="0" borderId="20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distributed" vertical="center" inden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38" fontId="12" fillId="0" borderId="44" xfId="1" applyFont="1" applyFill="1" applyBorder="1" applyAlignment="1">
      <alignment vertical="center"/>
    </xf>
    <xf numFmtId="0" fontId="11" fillId="0" borderId="22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vertical="center"/>
    </xf>
    <xf numFmtId="5" fontId="8" fillId="0" borderId="46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center" indent="1"/>
    </xf>
    <xf numFmtId="5" fontId="8" fillId="0" borderId="36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 indent="1"/>
    </xf>
    <xf numFmtId="5" fontId="8" fillId="0" borderId="44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distributed" vertical="center" indent="1"/>
    </xf>
    <xf numFmtId="181" fontId="12" fillId="0" borderId="46" xfId="1" applyNumberFormat="1" applyFont="1" applyFill="1" applyBorder="1" applyAlignment="1" applyProtection="1">
      <alignment vertical="center"/>
    </xf>
    <xf numFmtId="38" fontId="12" fillId="0" borderId="36" xfId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1" fillId="0" borderId="16" xfId="0" applyFont="1" applyFill="1" applyBorder="1" applyAlignment="1" applyProtection="1">
      <alignment horizontal="left" vertical="center" indent="1"/>
    </xf>
    <xf numFmtId="0" fontId="9" fillId="0" borderId="16" xfId="0" applyFont="1" applyFill="1" applyBorder="1" applyAlignment="1" applyProtection="1">
      <alignment vertical="center"/>
    </xf>
    <xf numFmtId="0" fontId="9" fillId="0" borderId="16" xfId="0" applyFont="1" applyFill="1" applyBorder="1" applyAlignment="1">
      <alignment vertical="center"/>
    </xf>
    <xf numFmtId="184" fontId="9" fillId="2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vertical="center"/>
      <protection locked="0"/>
    </xf>
    <xf numFmtId="0" fontId="9" fillId="2" borderId="27" xfId="0" applyNumberFormat="1" applyFont="1" applyFill="1" applyBorder="1" applyAlignment="1" applyProtection="1">
      <alignment horizontal="center" vertical="center"/>
      <protection locked="0"/>
    </xf>
    <xf numFmtId="0" fontId="9" fillId="2" borderId="25" xfId="0" applyNumberFormat="1" applyFont="1" applyFill="1" applyBorder="1" applyAlignment="1" applyProtection="1">
      <alignment horizontal="center" vertical="center"/>
      <protection locked="0"/>
    </xf>
    <xf numFmtId="0" fontId="9" fillId="2" borderId="26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/>
    <xf numFmtId="0" fontId="11" fillId="0" borderId="0" xfId="0" applyFont="1" applyFill="1"/>
    <xf numFmtId="0" fontId="11" fillId="2" borderId="9" xfId="0" applyFont="1" applyFill="1" applyBorder="1"/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3" borderId="9" xfId="0" applyFont="1" applyFill="1" applyBorder="1"/>
    <xf numFmtId="0" fontId="11" fillId="0" borderId="9" xfId="0" applyFont="1" applyFill="1" applyBorder="1"/>
    <xf numFmtId="0" fontId="4" fillId="2" borderId="1" xfId="0" applyFont="1" applyFill="1" applyBorder="1" applyAlignment="1" applyProtection="1">
      <alignment vertical="center" shrinkToFit="1"/>
      <protection locked="0"/>
    </xf>
    <xf numFmtId="0" fontId="4" fillId="2" borderId="30" xfId="0" applyFont="1" applyFill="1" applyBorder="1" applyAlignment="1" applyProtection="1">
      <alignment vertical="center" shrinkToFit="1"/>
      <protection locked="0"/>
    </xf>
    <xf numFmtId="0" fontId="4" fillId="0" borderId="1" xfId="0" applyFont="1" applyFill="1" applyBorder="1" applyAlignment="1" applyProtection="1">
      <alignment vertical="center" shrinkToFit="1"/>
    </xf>
    <xf numFmtId="0" fontId="4" fillId="0" borderId="30" xfId="0" applyFont="1" applyFill="1" applyBorder="1" applyAlignment="1" applyProtection="1">
      <alignment vertical="center" shrinkToFit="1"/>
    </xf>
    <xf numFmtId="183" fontId="4" fillId="2" borderId="0" xfId="0" applyNumberFormat="1" applyFont="1" applyFill="1" applyAlignment="1" applyProtection="1">
      <alignment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82" fontId="10" fillId="0" borderId="54" xfId="0" applyNumberFormat="1" applyFont="1" applyBorder="1" applyAlignment="1">
      <alignment vertical="center"/>
    </xf>
    <xf numFmtId="186" fontId="9" fillId="0" borderId="54" xfId="0" applyNumberFormat="1" applyFont="1" applyBorder="1" applyAlignment="1" applyProtection="1">
      <alignment vertical="center"/>
    </xf>
    <xf numFmtId="0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21" fillId="0" borderId="15" xfId="0" applyNumberFormat="1" applyFont="1" applyBorder="1" applyAlignment="1">
      <alignment vertical="center"/>
    </xf>
    <xf numFmtId="176" fontId="9" fillId="0" borderId="55" xfId="0" applyNumberFormat="1" applyFont="1" applyBorder="1" applyAlignment="1" applyProtection="1">
      <alignment vertical="center"/>
    </xf>
    <xf numFmtId="0" fontId="4" fillId="0" borderId="21" xfId="0" applyFont="1" applyFill="1" applyBorder="1" applyAlignment="1">
      <alignment horizontal="center" vertical="center"/>
    </xf>
    <xf numFmtId="0" fontId="9" fillId="0" borderId="49" xfId="0" applyFont="1" applyFill="1" applyBorder="1" applyAlignment="1" applyProtection="1">
      <alignment horizontal="center" vertical="center"/>
    </xf>
    <xf numFmtId="0" fontId="9" fillId="0" borderId="50" xfId="0" applyFont="1" applyFill="1" applyBorder="1" applyAlignment="1" applyProtection="1">
      <alignment horizontal="center" vertical="center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176" fontId="9" fillId="0" borderId="35" xfId="0" applyNumberFormat="1" applyFont="1" applyFill="1" applyBorder="1" applyAlignment="1" applyProtection="1">
      <alignment vertical="center"/>
    </xf>
    <xf numFmtId="176" fontId="9" fillId="0" borderId="18" xfId="0" applyNumberFormat="1" applyFont="1" applyFill="1" applyBorder="1" applyAlignment="1" applyProtection="1">
      <alignment vertical="center"/>
    </xf>
    <xf numFmtId="176" fontId="9" fillId="2" borderId="35" xfId="0" applyNumberFormat="1" applyFont="1" applyFill="1" applyBorder="1" applyAlignment="1" applyProtection="1">
      <alignment vertical="center"/>
      <protection locked="0"/>
    </xf>
    <xf numFmtId="176" fontId="9" fillId="2" borderId="18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>
      <alignment horizontal="center" vertical="center"/>
    </xf>
    <xf numFmtId="188" fontId="4" fillId="0" borderId="19" xfId="0" applyNumberFormat="1" applyFont="1" applyFill="1" applyBorder="1" applyAlignment="1" applyProtection="1">
      <alignment horizontal="center" vertical="center"/>
    </xf>
    <xf numFmtId="188" fontId="4" fillId="0" borderId="18" xfId="0" applyNumberFormat="1" applyFont="1" applyFill="1" applyBorder="1" applyAlignment="1" applyProtection="1">
      <alignment horizontal="center" vertical="center"/>
    </xf>
    <xf numFmtId="189" fontId="4" fillId="2" borderId="18" xfId="1" applyNumberFormat="1" applyFont="1" applyFill="1" applyBorder="1" applyAlignment="1" applyProtection="1">
      <alignment horizontal="right" vertical="center"/>
      <protection locked="0"/>
    </xf>
    <xf numFmtId="190" fontId="4" fillId="0" borderId="18" xfId="1" applyNumberFormat="1" applyFont="1" applyFill="1" applyBorder="1" applyAlignment="1" applyProtection="1">
      <alignment horizontal="right" vertical="center"/>
    </xf>
    <xf numFmtId="191" fontId="4" fillId="0" borderId="18" xfId="0" applyNumberFormat="1" applyFont="1" applyFill="1" applyBorder="1" applyAlignment="1" applyProtection="1">
      <alignment horizontal="center" vertical="center"/>
    </xf>
    <xf numFmtId="191" fontId="4" fillId="0" borderId="17" xfId="1" applyNumberFormat="1" applyFont="1" applyFill="1" applyBorder="1" applyAlignment="1" applyProtection="1">
      <alignment vertical="center"/>
    </xf>
    <xf numFmtId="191" fontId="7" fillId="0" borderId="45" xfId="1" applyNumberFormat="1" applyFont="1" applyFill="1" applyBorder="1" applyAlignment="1" applyProtection="1">
      <alignment vertical="center"/>
    </xf>
    <xf numFmtId="191" fontId="4" fillId="2" borderId="17" xfId="1" applyNumberFormat="1" applyFont="1" applyFill="1" applyBorder="1" applyAlignment="1" applyProtection="1">
      <alignment vertical="center"/>
      <protection locked="0"/>
    </xf>
    <xf numFmtId="191" fontId="7" fillId="2" borderId="45" xfId="1" applyNumberFormat="1" applyFont="1" applyFill="1" applyBorder="1" applyAlignment="1" applyProtection="1">
      <alignment vertical="center"/>
      <protection locked="0"/>
    </xf>
    <xf numFmtId="191" fontId="4" fillId="2" borderId="18" xfId="0" applyNumberFormat="1" applyFont="1" applyFill="1" applyBorder="1" applyAlignment="1" applyProtection="1">
      <alignment horizontal="center" vertical="center"/>
      <protection locked="0"/>
    </xf>
    <xf numFmtId="191" fontId="4" fillId="2" borderId="18" xfId="1" applyNumberFormat="1" applyFont="1" applyFill="1" applyBorder="1" applyAlignment="1" applyProtection="1">
      <alignment vertical="center"/>
      <protection locked="0"/>
    </xf>
    <xf numFmtId="191" fontId="4" fillId="0" borderId="18" xfId="1" applyNumberFormat="1" applyFont="1" applyFill="1" applyBorder="1" applyAlignment="1" applyProtection="1">
      <alignment vertical="center"/>
    </xf>
    <xf numFmtId="191" fontId="4" fillId="0" borderId="18" xfId="0" applyNumberFormat="1" applyFont="1" applyFill="1" applyBorder="1" applyAlignment="1" applyProtection="1">
      <alignment vertical="center"/>
    </xf>
    <xf numFmtId="192" fontId="4" fillId="2" borderId="7" xfId="0" applyNumberFormat="1" applyFont="1" applyFill="1" applyBorder="1" applyAlignment="1" applyProtection="1">
      <alignment horizontal="center" vertical="center"/>
      <protection locked="0"/>
    </xf>
    <xf numFmtId="192" fontId="4" fillId="0" borderId="7" xfId="0" applyNumberFormat="1" applyFont="1" applyFill="1" applyBorder="1" applyAlignment="1" applyProtection="1">
      <alignment horizontal="center" vertical="center"/>
    </xf>
    <xf numFmtId="0" fontId="9" fillId="2" borderId="0" xfId="0" applyNumberFormat="1" applyFont="1" applyFill="1" applyAlignment="1" applyProtection="1">
      <alignment horizontal="center" vertical="center"/>
      <protection locked="0"/>
    </xf>
    <xf numFmtId="182" fontId="10" fillId="2" borderId="54" xfId="0" applyNumberFormat="1" applyFont="1" applyFill="1" applyBorder="1" applyAlignment="1" applyProtection="1">
      <alignment vertical="center"/>
      <protection locked="0"/>
    </xf>
    <xf numFmtId="187" fontId="3" fillId="0" borderId="0" xfId="2" applyNumberFormat="1" applyAlignment="1">
      <alignment horizontal="left" vertical="center"/>
    </xf>
    <xf numFmtId="0" fontId="3" fillId="0" borderId="0" xfId="2" applyAlignment="1">
      <alignment horizontal="right" vertical="center"/>
    </xf>
    <xf numFmtId="0" fontId="17" fillId="0" borderId="0" xfId="2" applyFont="1" applyAlignment="1">
      <alignment horizontal="center" vertical="center"/>
    </xf>
    <xf numFmtId="0" fontId="3" fillId="0" borderId="0" xfId="2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left" vertical="center" indent="1"/>
      <protection locked="0"/>
    </xf>
    <xf numFmtId="0" fontId="11" fillId="2" borderId="4" xfId="0" applyFont="1" applyFill="1" applyBorder="1" applyAlignment="1" applyProtection="1">
      <alignment horizontal="left" vertical="center" indent="1"/>
      <protection locked="0"/>
    </xf>
    <xf numFmtId="185" fontId="9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 indent="1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Alignment="1" applyProtection="1">
      <alignment horizontal="left" vertical="center" indent="1"/>
      <protection locked="0"/>
    </xf>
    <xf numFmtId="0" fontId="4" fillId="2" borderId="7" xfId="0" applyFont="1" applyFill="1" applyBorder="1" applyAlignment="1" applyProtection="1">
      <alignment horizontal="left" vertical="center" indent="1"/>
      <protection locked="0"/>
    </xf>
    <xf numFmtId="0" fontId="8" fillId="2" borderId="0" xfId="0" applyFont="1" applyFill="1" applyBorder="1" applyAlignment="1" applyProtection="1">
      <alignment horizontal="left" vertical="center" indent="1"/>
      <protection locked="0"/>
    </xf>
    <xf numFmtId="0" fontId="4" fillId="0" borderId="4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3" borderId="3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5" fontId="4" fillId="0" borderId="17" xfId="0" applyNumberFormat="1" applyFont="1" applyFill="1" applyBorder="1" applyAlignment="1">
      <alignment horizontal="center" vertical="center"/>
    </xf>
    <xf numFmtId="5" fontId="4" fillId="0" borderId="34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 applyProtection="1">
      <alignment horizontal="center" vertical="center"/>
      <protection locked="0"/>
    </xf>
    <xf numFmtId="49" fontId="4" fillId="2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9" fillId="2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Alignment="1">
      <alignment horizontal="center" vertical="center"/>
    </xf>
    <xf numFmtId="0" fontId="4" fillId="0" borderId="43" xfId="0" applyFont="1" applyFill="1" applyBorder="1" applyAlignment="1" applyProtection="1">
      <alignment vertical="center"/>
    </xf>
    <xf numFmtId="179" fontId="14" fillId="0" borderId="6" xfId="1" applyNumberFormat="1" applyFont="1" applyBorder="1" applyAlignment="1">
      <alignment vertical="center"/>
    </xf>
    <xf numFmtId="180" fontId="14" fillId="0" borderId="53" xfId="1" applyNumberFormat="1" applyFont="1" applyBorder="1" applyAlignment="1">
      <alignment vertical="center"/>
    </xf>
    <xf numFmtId="180" fontId="14" fillId="0" borderId="47" xfId="1" applyNumberFormat="1" applyFont="1" applyBorder="1" applyAlignment="1">
      <alignment vertical="center"/>
    </xf>
    <xf numFmtId="0" fontId="9" fillId="0" borderId="16" xfId="0" applyFont="1" applyFill="1" applyBorder="1" applyAlignment="1" applyProtection="1">
      <alignment vertical="center"/>
    </xf>
    <xf numFmtId="0" fontId="9" fillId="2" borderId="16" xfId="0" applyFont="1" applyFill="1" applyBorder="1" applyAlignment="1" applyProtection="1">
      <alignment vertical="center"/>
      <protection locked="0"/>
    </xf>
    <xf numFmtId="0" fontId="4" fillId="0" borderId="4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88" fontId="4" fillId="0" borderId="17" xfId="0" applyNumberFormat="1" applyFont="1" applyFill="1" applyBorder="1" applyAlignment="1" applyProtection="1">
      <alignment horizontal="left" vertical="center"/>
    </xf>
    <xf numFmtId="188" fontId="4" fillId="0" borderId="34" xfId="0" applyNumberFormat="1" applyFont="1" applyFill="1" applyBorder="1" applyAlignment="1" applyProtection="1">
      <alignment horizontal="left" vertical="center"/>
    </xf>
    <xf numFmtId="188" fontId="4" fillId="0" borderId="28" xfId="0" applyNumberFormat="1" applyFont="1" applyFill="1" applyBorder="1" applyAlignment="1" applyProtection="1">
      <alignment horizontal="left" vertical="center"/>
    </xf>
    <xf numFmtId="188" fontId="4" fillId="0" borderId="31" xfId="0" applyNumberFormat="1" applyFont="1" applyFill="1" applyBorder="1" applyAlignment="1">
      <alignment horizontal="left" vertical="center" indent="1"/>
    </xf>
    <xf numFmtId="188" fontId="4" fillId="0" borderId="25" xfId="0" applyNumberFormat="1" applyFont="1" applyFill="1" applyBorder="1" applyAlignment="1">
      <alignment horizontal="left" vertical="center" indent="1"/>
    </xf>
    <xf numFmtId="188" fontId="4" fillId="0" borderId="26" xfId="0" applyNumberFormat="1" applyFont="1" applyFill="1" applyBorder="1" applyAlignment="1">
      <alignment horizontal="left" vertical="center" indent="1"/>
    </xf>
    <xf numFmtId="0" fontId="1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4" fillId="2" borderId="34" xfId="0" applyFont="1" applyFill="1" applyBorder="1" applyAlignment="1" applyProtection="1">
      <alignment horizontal="left" vertical="center"/>
      <protection locked="0"/>
    </xf>
    <xf numFmtId="188" fontId="4" fillId="2" borderId="6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88" fontId="9" fillId="2" borderId="31" xfId="0" applyNumberFormat="1" applyFont="1" applyFill="1" applyBorder="1" applyAlignment="1" applyProtection="1">
      <alignment horizontal="center" vertical="center"/>
      <protection locked="0"/>
    </xf>
    <xf numFmtId="188" fontId="9" fillId="2" borderId="25" xfId="0" applyNumberFormat="1" applyFont="1" applyFill="1" applyBorder="1" applyAlignment="1" applyProtection="1">
      <alignment horizontal="center" vertical="center"/>
      <protection locked="0"/>
    </xf>
    <xf numFmtId="188" fontId="9" fillId="2" borderId="56" xfId="0" applyNumberFormat="1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188" fontId="9" fillId="0" borderId="31" xfId="0" applyNumberFormat="1" applyFont="1" applyFill="1" applyBorder="1" applyAlignment="1" applyProtection="1">
      <alignment horizontal="center" vertical="center"/>
    </xf>
    <xf numFmtId="188" fontId="9" fillId="0" borderId="25" xfId="0" applyNumberFormat="1" applyFont="1" applyFill="1" applyBorder="1" applyAlignment="1" applyProtection="1">
      <alignment horizontal="center" vertical="center"/>
    </xf>
    <xf numFmtId="188" fontId="9" fillId="0" borderId="56" xfId="0" applyNumberFormat="1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188" fontId="4" fillId="0" borderId="6" xfId="0" applyNumberFormat="1" applyFont="1" applyFill="1" applyBorder="1" applyAlignment="1" applyProtection="1">
      <alignment horizontal="left" vertical="center" indent="1" shrinkToFit="1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2" borderId="31" xfId="0" applyFont="1" applyFill="1" applyBorder="1" applyAlignment="1" applyProtection="1">
      <alignment horizontal="center" vertical="center" shrinkToFit="1"/>
      <protection locked="0"/>
    </xf>
    <xf numFmtId="0" fontId="4" fillId="2" borderId="26" xfId="0" applyFont="1" applyFill="1" applyBorder="1" applyAlignment="1" applyProtection="1">
      <alignment horizontal="center" vertical="center" shrinkToFit="1"/>
      <protection locked="0"/>
    </xf>
    <xf numFmtId="188" fontId="4" fillId="0" borderId="31" xfId="0" applyNumberFormat="1" applyFont="1" applyFill="1" applyBorder="1" applyAlignment="1" applyProtection="1">
      <alignment horizontal="center" vertical="center" shrinkToFit="1"/>
    </xf>
    <xf numFmtId="188" fontId="4" fillId="0" borderId="26" xfId="0" applyNumberFormat="1" applyFont="1" applyFill="1" applyBorder="1" applyAlignment="1" applyProtection="1">
      <alignment horizontal="center" vertical="center" shrinkToFit="1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34" xfId="0" applyFont="1" applyFill="1" applyBorder="1" applyAlignment="1" applyProtection="1">
      <alignment vertical="center"/>
      <protection locked="0"/>
    </xf>
    <xf numFmtId="0" fontId="4" fillId="2" borderId="28" xfId="0" applyFont="1" applyFill="1" applyBorder="1" applyAlignment="1" applyProtection="1">
      <alignment vertical="center"/>
      <protection locked="0"/>
    </xf>
    <xf numFmtId="188" fontId="4" fillId="0" borderId="17" xfId="0" applyNumberFormat="1" applyFont="1" applyFill="1" applyBorder="1" applyAlignment="1" applyProtection="1">
      <alignment vertical="center"/>
    </xf>
    <xf numFmtId="188" fontId="4" fillId="0" borderId="34" xfId="0" applyNumberFormat="1" applyFont="1" applyFill="1" applyBorder="1" applyAlignment="1" applyProtection="1">
      <alignment vertical="center"/>
    </xf>
    <xf numFmtId="188" fontId="4" fillId="0" borderId="28" xfId="0" applyNumberFormat="1" applyFont="1" applyFill="1" applyBorder="1" applyAlignment="1" applyProtection="1">
      <alignment vertical="center"/>
    </xf>
    <xf numFmtId="188" fontId="4" fillId="0" borderId="24" xfId="0" applyNumberFormat="1" applyFont="1" applyFill="1" applyBorder="1" applyAlignment="1">
      <alignment horizontal="left" vertical="center" indent="1"/>
    </xf>
    <xf numFmtId="0" fontId="4" fillId="0" borderId="21" xfId="0" applyFont="1" applyFill="1" applyBorder="1" applyAlignment="1">
      <alignment horizontal="center" vertical="center"/>
    </xf>
    <xf numFmtId="0" fontId="9" fillId="2" borderId="31" xfId="0" applyNumberFormat="1" applyFont="1" applyFill="1" applyBorder="1" applyAlignment="1" applyProtection="1">
      <alignment horizontal="center" vertical="center"/>
      <protection locked="0"/>
    </xf>
    <xf numFmtId="49" fontId="9" fillId="2" borderId="25" xfId="0" applyNumberFormat="1" applyFont="1" applyFill="1" applyBorder="1" applyAlignment="1" applyProtection="1">
      <alignment horizontal="center" vertical="center"/>
      <protection locked="0"/>
    </xf>
    <xf numFmtId="49" fontId="9" fillId="2" borderId="56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G"/><Relationship Id="rId2" Type="http://schemas.openxmlformats.org/officeDocument/2006/relationships/image" Target="../media/image7.JP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45</xdr:row>
      <xdr:rowOff>66675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48350" cy="7781925"/>
        </a:xfrm>
        <a:prstGeom prst="rect">
          <a:avLst/>
        </a:prstGeom>
      </xdr:spPr>
    </xdr:pic>
    <xdr:clientData/>
  </xdr:twoCellAnchor>
  <xdr:oneCellAnchor>
    <xdr:from>
      <xdr:col>1</xdr:col>
      <xdr:colOff>533400</xdr:colOff>
      <xdr:row>0</xdr:row>
      <xdr:rowOff>104775</xdr:rowOff>
    </xdr:from>
    <xdr:ext cx="3695700" cy="825867"/>
    <xdr:sp macro="" textlink="">
      <xdr:nvSpPr>
        <xdr:cNvPr id="3" name="線吹き出し 1 (枠付き) 2"/>
        <xdr:cNvSpPr/>
      </xdr:nvSpPr>
      <xdr:spPr>
        <a:xfrm>
          <a:off x="6362700" y="104775"/>
          <a:ext cx="3695700" cy="825867"/>
        </a:xfrm>
        <a:prstGeom prst="borderCallout1">
          <a:avLst>
            <a:gd name="adj1" fmla="val 18750"/>
            <a:gd name="adj2" fmla="val -8333"/>
            <a:gd name="adj3" fmla="val 18184"/>
            <a:gd name="adj4" fmla="val -58436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外注請求書は、シート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「請求書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外注用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をご使用下さい。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現場に対して</a:t>
          </a:r>
          <a:r>
            <a:rPr kumimoji="1" lang="en-US" altLang="ja-JP" sz="1100"/>
            <a:t>1</a:t>
          </a:r>
          <a:r>
            <a:rPr kumimoji="1" lang="ja-JP" altLang="en-US" sz="1100"/>
            <a:t>部となりますので、</a:t>
          </a:r>
          <a:endParaRPr kumimoji="1" lang="en-US" altLang="ja-JP" sz="1100"/>
        </a:p>
        <a:p>
          <a:pPr algn="l"/>
          <a:r>
            <a:rPr kumimoji="1" lang="ja-JP" altLang="en-US" sz="1100"/>
            <a:t>現場が複数ある場合は現場ごとに請求書が複数枚必要になります。</a:t>
          </a:r>
        </a:p>
      </xdr:txBody>
    </xdr:sp>
    <xdr:clientData/>
  </xdr:oneCellAnchor>
  <xdr:oneCellAnchor>
    <xdr:from>
      <xdr:col>1</xdr:col>
      <xdr:colOff>533400</xdr:colOff>
      <xdr:row>6</xdr:row>
      <xdr:rowOff>66675</xdr:rowOff>
    </xdr:from>
    <xdr:ext cx="3695700" cy="1364861"/>
    <xdr:sp macro="" textlink="">
      <xdr:nvSpPr>
        <xdr:cNvPr id="4" name="線吹き出し 1 (枠付き) 3"/>
        <xdr:cNvSpPr/>
      </xdr:nvSpPr>
      <xdr:spPr>
        <a:xfrm>
          <a:off x="6362700" y="1095375"/>
          <a:ext cx="3695700" cy="1364861"/>
        </a:xfrm>
        <a:prstGeom prst="borderCallout1">
          <a:avLst>
            <a:gd name="adj1" fmla="val 18750"/>
            <a:gd name="adj2" fmla="val -8333"/>
            <a:gd name="adj3" fmla="val -23346"/>
            <a:gd name="adj4" fmla="val -34209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請求書</a:t>
          </a:r>
          <a:r>
            <a:rPr kumimoji="1" lang="en-US" altLang="ja-JP" sz="1100"/>
            <a:t>(</a:t>
          </a:r>
          <a:r>
            <a:rPr kumimoji="1" lang="ja-JP" altLang="en-US" sz="1100"/>
            <a:t>外注用</a:t>
          </a:r>
          <a:r>
            <a:rPr kumimoji="1" lang="en-US" altLang="ja-JP" sz="1100"/>
            <a:t>)</a:t>
          </a:r>
          <a:r>
            <a:rPr kumimoji="1" lang="ja-JP" altLang="en-US" sz="1100"/>
            <a:t>は、印刷すると</a:t>
          </a:r>
          <a:r>
            <a:rPr kumimoji="1" lang="en-US" altLang="ja-JP" sz="1100"/>
            <a:t>3</a:t>
          </a:r>
          <a:r>
            <a:rPr kumimoji="1" lang="ja-JP" altLang="en-US" sz="1100"/>
            <a:t>部印刷されます。</a:t>
          </a:r>
          <a:endParaRPr kumimoji="1" lang="en-US" altLang="ja-JP" sz="1100"/>
        </a:p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ページ目に請求内容を入力してください。</a:t>
          </a:r>
        </a:p>
        <a:p>
          <a:pPr algn="l"/>
          <a:r>
            <a:rPr kumimoji="1" lang="ja-JP" altLang="en-US" sz="1100"/>
            <a:t>提出用</a:t>
          </a:r>
          <a:r>
            <a:rPr kumimoji="1" lang="en-US" altLang="ja-JP" sz="1100"/>
            <a:t>1/2</a:t>
          </a:r>
          <a:r>
            <a:rPr kumimoji="1" lang="ja-JP" altLang="en-US" sz="1100"/>
            <a:t>（総務部控）と提出用</a:t>
          </a:r>
          <a:r>
            <a:rPr kumimoji="1" lang="en-US" altLang="ja-JP" sz="1100"/>
            <a:t>2/2</a:t>
          </a:r>
          <a:r>
            <a:rPr kumimoji="1" lang="ja-JP" altLang="en-US" sz="1100"/>
            <a:t>（現場控）</a:t>
          </a:r>
        </a:p>
        <a:p>
          <a:pPr algn="l"/>
          <a:r>
            <a:rPr kumimoji="1" lang="ja-JP" altLang="en-US" sz="1100"/>
            <a:t>を当社まで提出してください。</a:t>
          </a:r>
        </a:p>
        <a:p>
          <a:pPr algn="l"/>
          <a:r>
            <a:rPr kumimoji="1" lang="ja-JP" altLang="en-US" sz="1100"/>
            <a:t>残りの</a:t>
          </a:r>
          <a:r>
            <a:rPr kumimoji="1" lang="en-US" altLang="ja-JP" sz="1100"/>
            <a:t>1</a:t>
          </a:r>
          <a:r>
            <a:rPr kumimoji="1" lang="ja-JP" altLang="en-US" sz="1100"/>
            <a:t>枚は請求者様控えとなります。</a:t>
          </a:r>
        </a:p>
        <a:p>
          <a:pPr algn="l"/>
          <a:r>
            <a:rPr kumimoji="1" lang="ja-JP" altLang="en-US" sz="1100"/>
            <a:t>（本紙を印刷する時は、ページ設定→シートより</a:t>
          </a:r>
        </a:p>
        <a:p>
          <a:pPr algn="l"/>
          <a:r>
            <a:rPr kumimoji="1" lang="ja-JP" altLang="en-US" sz="1100"/>
            <a:t>白黒印刷で設定してから印刷してください）</a:t>
          </a:r>
        </a:p>
      </xdr:txBody>
    </xdr:sp>
    <xdr:clientData/>
  </xdr:oneCellAnchor>
  <xdr:oneCellAnchor>
    <xdr:from>
      <xdr:col>1</xdr:col>
      <xdr:colOff>533400</xdr:colOff>
      <xdr:row>24</xdr:row>
      <xdr:rowOff>85725</xdr:rowOff>
    </xdr:from>
    <xdr:ext cx="3695700" cy="275717"/>
    <xdr:sp macro="" textlink="">
      <xdr:nvSpPr>
        <xdr:cNvPr id="5" name="線吹き出し 1 (枠付き) 4"/>
        <xdr:cNvSpPr/>
      </xdr:nvSpPr>
      <xdr:spPr>
        <a:xfrm>
          <a:off x="6362700" y="4200525"/>
          <a:ext cx="3695700" cy="275717"/>
        </a:xfrm>
        <a:prstGeom prst="borderCallout1">
          <a:avLst>
            <a:gd name="adj1" fmla="val 18750"/>
            <a:gd name="adj2" fmla="val -8333"/>
            <a:gd name="adj3" fmla="val 15723"/>
            <a:gd name="adj4" fmla="val -21065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消費税率を入力していただければ自動計算します。</a:t>
          </a:r>
        </a:p>
      </xdr:txBody>
    </xdr:sp>
    <xdr:clientData/>
  </xdr:oneCellAnchor>
  <xdr:oneCellAnchor>
    <xdr:from>
      <xdr:col>1</xdr:col>
      <xdr:colOff>533400</xdr:colOff>
      <xdr:row>15</xdr:row>
      <xdr:rowOff>85725</xdr:rowOff>
    </xdr:from>
    <xdr:ext cx="3695700" cy="825867"/>
    <xdr:sp macro="" textlink="">
      <xdr:nvSpPr>
        <xdr:cNvPr id="6" name="線吹き出し 1 (枠付き) 5"/>
        <xdr:cNvSpPr/>
      </xdr:nvSpPr>
      <xdr:spPr>
        <a:xfrm>
          <a:off x="6362700" y="2657475"/>
          <a:ext cx="3695700" cy="825867"/>
        </a:xfrm>
        <a:prstGeom prst="borderCallout1">
          <a:avLst>
            <a:gd name="adj1" fmla="val 18750"/>
            <a:gd name="adj2" fmla="val -8333"/>
            <a:gd name="adj3" fmla="val -23346"/>
            <a:gd name="adj4" fmla="val -34209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シート「社名振込先」に御社の住所、社名等を入力してください。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シート「請求書</a:t>
          </a:r>
          <a:r>
            <a:rPr kumimoji="1" lang="en-US" altLang="ja-JP" sz="1100"/>
            <a:t>(</a:t>
          </a:r>
          <a:r>
            <a:rPr kumimoji="1" lang="ja-JP" altLang="en-US" sz="1100"/>
            <a:t>外注用</a:t>
          </a:r>
          <a:r>
            <a:rPr kumimoji="1" lang="en-US" altLang="ja-JP" sz="1100"/>
            <a:t>)</a:t>
          </a:r>
          <a:r>
            <a:rPr kumimoji="1" lang="ja-JP" altLang="en-US" sz="1100"/>
            <a:t>」では入力できません。</a:t>
          </a:r>
          <a:endParaRPr kumimoji="1" lang="en-US" altLang="ja-JP" sz="1100"/>
        </a:p>
        <a:p>
          <a:pPr algn="l"/>
          <a:r>
            <a:rPr kumimoji="1" lang="ja-JP" altLang="en-US" sz="1100"/>
            <a:t>社名等は　ゴム印でもかまいません。</a:t>
          </a:r>
          <a:endParaRPr kumimoji="1" lang="en-US" altLang="ja-JP" sz="1100"/>
        </a:p>
      </xdr:txBody>
    </xdr:sp>
    <xdr:clientData/>
  </xdr:oneCellAnchor>
  <xdr:oneCellAnchor>
    <xdr:from>
      <xdr:col>1</xdr:col>
      <xdr:colOff>533400</xdr:colOff>
      <xdr:row>34</xdr:row>
      <xdr:rowOff>38100</xdr:rowOff>
    </xdr:from>
    <xdr:ext cx="3695700" cy="1009251"/>
    <xdr:sp macro="" textlink="">
      <xdr:nvSpPr>
        <xdr:cNvPr id="9" name="線吹き出し 1 (枠付き) 8"/>
        <xdr:cNvSpPr/>
      </xdr:nvSpPr>
      <xdr:spPr>
        <a:xfrm>
          <a:off x="6362700" y="5867400"/>
          <a:ext cx="3695700" cy="1009251"/>
        </a:xfrm>
        <a:prstGeom prst="borderCallout1">
          <a:avLst>
            <a:gd name="adj1" fmla="val 18750"/>
            <a:gd name="adj2" fmla="val -8333"/>
            <a:gd name="adj3" fmla="val 11307"/>
            <a:gd name="adj4" fmla="val -20549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ご請求金額の入力は、税抜き金額で入力してください。消費税は自動計算にて入力されます。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今回限りの請求（１つの現場で１度で終わるもの）の場合は、</a:t>
          </a:r>
        </a:p>
        <a:p>
          <a:pPr algn="l"/>
          <a:r>
            <a:rPr kumimoji="1" lang="ja-JP" altLang="en-US" sz="1100"/>
            <a:t>当初契約金額・出来高累計額を同じ金額（税抜き）で入力ください。</a:t>
          </a:r>
        </a:p>
      </xdr:txBody>
    </xdr:sp>
    <xdr:clientData/>
  </xdr:oneCellAnchor>
  <xdr:oneCellAnchor>
    <xdr:from>
      <xdr:col>1</xdr:col>
      <xdr:colOff>533400</xdr:colOff>
      <xdr:row>28</xdr:row>
      <xdr:rowOff>123825</xdr:rowOff>
    </xdr:from>
    <xdr:ext cx="3695700" cy="459100"/>
    <xdr:sp macro="" textlink="">
      <xdr:nvSpPr>
        <xdr:cNvPr id="10" name="線吹き出し 1 (枠付き) 9"/>
        <xdr:cNvSpPr/>
      </xdr:nvSpPr>
      <xdr:spPr>
        <a:xfrm>
          <a:off x="6362700" y="4924425"/>
          <a:ext cx="3695700" cy="459100"/>
        </a:xfrm>
        <a:prstGeom prst="borderCallout1">
          <a:avLst>
            <a:gd name="adj1" fmla="val 18750"/>
            <a:gd name="adj2" fmla="val -8333"/>
            <a:gd name="adj3" fmla="val 18165"/>
            <a:gd name="adj4" fmla="val -28023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工事コード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/>
            <a:t>・工事名は現場担当者、又は総務までご確認ください。</a:t>
          </a:r>
          <a:endParaRPr kumimoji="1" lang="en-US" altLang="ja-JP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543983</xdr:colOff>
          <xdr:row>3</xdr:row>
          <xdr:rowOff>70908</xdr:rowOff>
        </xdr:from>
        <xdr:to>
          <xdr:col>6</xdr:col>
          <xdr:colOff>143933</xdr:colOff>
          <xdr:row>3</xdr:row>
          <xdr:rowOff>2537883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社名振込先!$A$1:$K$10" spid="_x0000_s2194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396066" y="1594908"/>
              <a:ext cx="4838700" cy="246697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1210732</xdr:colOff>
          <xdr:row>24</xdr:row>
          <xdr:rowOff>155576</xdr:rowOff>
        </xdr:from>
        <xdr:to>
          <xdr:col>6</xdr:col>
          <xdr:colOff>143932</xdr:colOff>
          <xdr:row>24</xdr:row>
          <xdr:rowOff>1165226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承認印!$A$1:$AD$3" spid="_x0000_s2194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485899" y="9902826"/>
              <a:ext cx="5748866" cy="10096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520170</xdr:colOff>
          <xdr:row>3</xdr:row>
          <xdr:rowOff>70908</xdr:rowOff>
        </xdr:from>
        <xdr:to>
          <xdr:col>13</xdr:col>
          <xdr:colOff>115358</xdr:colOff>
          <xdr:row>3</xdr:row>
          <xdr:rowOff>2528358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社名振込先!$A$1:$K$10" spid="_x0000_s2194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699889" y="1571096"/>
              <a:ext cx="4810125" cy="24574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520170</xdr:colOff>
          <xdr:row>3</xdr:row>
          <xdr:rowOff>70908</xdr:rowOff>
        </xdr:from>
        <xdr:to>
          <xdr:col>20</xdr:col>
          <xdr:colOff>115358</xdr:colOff>
          <xdr:row>3</xdr:row>
          <xdr:rowOff>2528358</xdr:rowOff>
        </xdr:to>
        <xdr:pic>
          <xdr:nvPicPr>
            <xdr:cNvPr id="6" name="図 5"/>
            <xdr:cNvPicPr>
              <a:picLocks noChangeAspect="1" noChangeArrowheads="1"/>
              <a:extLst>
                <a:ext uri="{84589F7E-364E-4C9E-8A38-B11213B215E9}">
                  <a14:cameraTool cellRange="社名振込先!$A$1:$K$10" spid="_x0000_s2194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7034139" y="1571096"/>
              <a:ext cx="4810125" cy="24574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1</xdr:col>
      <xdr:colOff>304044</xdr:colOff>
      <xdr:row>31</xdr:row>
      <xdr:rowOff>170773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66675"/>
          <a:ext cx="6047619" cy="54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53</xdr:row>
      <xdr:rowOff>161925</xdr:rowOff>
    </xdr:from>
    <xdr:to>
      <xdr:col>1</xdr:col>
      <xdr:colOff>152400</xdr:colOff>
      <xdr:row>73</xdr:row>
      <xdr:rowOff>0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9248775"/>
          <a:ext cx="5715000" cy="326707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33</xdr:row>
      <xdr:rowOff>0</xdr:rowOff>
    </xdr:from>
    <xdr:to>
      <xdr:col>1</xdr:col>
      <xdr:colOff>114300</xdr:colOff>
      <xdr:row>53</xdr:row>
      <xdr:rowOff>104775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5657850"/>
          <a:ext cx="5686425" cy="3533775"/>
        </a:xfrm>
        <a:prstGeom prst="rect">
          <a:avLst/>
        </a:prstGeom>
      </xdr:spPr>
    </xdr:pic>
    <xdr:clientData/>
  </xdr:twoCellAnchor>
  <xdr:oneCellAnchor>
    <xdr:from>
      <xdr:col>1</xdr:col>
      <xdr:colOff>495300</xdr:colOff>
      <xdr:row>0</xdr:row>
      <xdr:rowOff>161925</xdr:rowOff>
    </xdr:from>
    <xdr:ext cx="3695700" cy="1192634"/>
    <xdr:sp macro="" textlink="">
      <xdr:nvSpPr>
        <xdr:cNvPr id="3" name="線吹き出し 1 (枠付き) 2"/>
        <xdr:cNvSpPr/>
      </xdr:nvSpPr>
      <xdr:spPr>
        <a:xfrm>
          <a:off x="6324600" y="161925"/>
          <a:ext cx="3695700" cy="1192634"/>
        </a:xfrm>
        <a:prstGeom prst="borderCallout1">
          <a:avLst>
            <a:gd name="adj1" fmla="val 18750"/>
            <a:gd name="adj2" fmla="val -8333"/>
            <a:gd name="adj3" fmla="val 2211"/>
            <a:gd name="adj4" fmla="val -47611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資材及び常用請求書は、</a:t>
          </a:r>
          <a:endParaRPr kumimoji="1" lang="en-US" altLang="ja-JP" sz="1100"/>
        </a:p>
        <a:p>
          <a:pPr algn="l"/>
          <a:r>
            <a:rPr kumimoji="1" lang="ja-JP" altLang="en-US" sz="1100"/>
            <a:t>シート「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請求書総括表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資材及び常用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「内訳書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資材及び常用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をご使用下さい。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/>
            <a:t>内訳書は</a:t>
          </a:r>
          <a:r>
            <a:rPr kumimoji="1" lang="en-US" altLang="ja-JP" sz="1100"/>
            <a:t>1</a:t>
          </a:r>
          <a:r>
            <a:rPr kumimoji="1" lang="ja-JP" altLang="en-US" sz="1100"/>
            <a:t>現場に対して</a:t>
          </a:r>
          <a:r>
            <a:rPr kumimoji="1" lang="en-US" altLang="ja-JP" sz="1100"/>
            <a:t>1</a:t>
          </a:r>
          <a:r>
            <a:rPr kumimoji="1" lang="ja-JP" altLang="en-US" sz="1100"/>
            <a:t>部となります。</a:t>
          </a:r>
          <a:endParaRPr kumimoji="1" lang="en-US" altLang="ja-JP" sz="1100"/>
        </a:p>
        <a:p>
          <a:pPr algn="l"/>
          <a:r>
            <a:rPr kumimoji="1" lang="ja-JP" altLang="en-US" sz="1100"/>
            <a:t>総括表には複数現場をまとめてご記入ください。</a:t>
          </a:r>
        </a:p>
      </xdr:txBody>
    </xdr:sp>
    <xdr:clientData/>
  </xdr:oneCellAnchor>
  <xdr:oneCellAnchor>
    <xdr:from>
      <xdr:col>1</xdr:col>
      <xdr:colOff>495300</xdr:colOff>
      <xdr:row>8</xdr:row>
      <xdr:rowOff>161925</xdr:rowOff>
    </xdr:from>
    <xdr:ext cx="3695700" cy="1192634"/>
    <xdr:sp macro="" textlink="">
      <xdr:nvSpPr>
        <xdr:cNvPr id="4" name="線吹き出し 1 (枠付き) 3"/>
        <xdr:cNvSpPr/>
      </xdr:nvSpPr>
      <xdr:spPr>
        <a:xfrm>
          <a:off x="6324600" y="1533525"/>
          <a:ext cx="3695700" cy="1192634"/>
        </a:xfrm>
        <a:prstGeom prst="borderCallout1">
          <a:avLst>
            <a:gd name="adj1" fmla="val 18750"/>
            <a:gd name="adj2" fmla="val -8333"/>
            <a:gd name="adj3" fmla="val -59635"/>
            <a:gd name="adj4" fmla="val -33694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総括表は、印刷すると</a:t>
          </a:r>
          <a:r>
            <a:rPr kumimoji="1" lang="en-US" altLang="ja-JP" sz="1100"/>
            <a:t>2</a:t>
          </a:r>
          <a:r>
            <a:rPr kumimoji="1" lang="ja-JP" altLang="en-US" sz="1100"/>
            <a:t>部印刷されます。</a:t>
          </a:r>
          <a:endParaRPr kumimoji="1" lang="en-US" altLang="ja-JP" sz="1100"/>
        </a:p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ページ目に請求内容を入力してください。</a:t>
          </a:r>
        </a:p>
        <a:p>
          <a:pPr algn="l"/>
          <a:r>
            <a:rPr kumimoji="1" lang="ja-JP" altLang="en-US" sz="1100"/>
            <a:t>提出用（総務部控）を当社まで提出してください。</a:t>
          </a:r>
        </a:p>
        <a:p>
          <a:pPr algn="l"/>
          <a:r>
            <a:rPr kumimoji="1" lang="ja-JP" altLang="en-US" sz="1100"/>
            <a:t>残りの</a:t>
          </a:r>
          <a:r>
            <a:rPr kumimoji="1" lang="en-US" altLang="ja-JP" sz="1100"/>
            <a:t>1</a:t>
          </a:r>
          <a:r>
            <a:rPr kumimoji="1" lang="ja-JP" altLang="en-US" sz="1100"/>
            <a:t>枚は請求者様控えとなります。</a:t>
          </a:r>
        </a:p>
        <a:p>
          <a:pPr algn="l"/>
          <a:r>
            <a:rPr kumimoji="1" lang="ja-JP" altLang="en-US" sz="1100"/>
            <a:t>（本紙を印刷する時は、ページ設定→シートより</a:t>
          </a:r>
        </a:p>
        <a:p>
          <a:pPr algn="l"/>
          <a:r>
            <a:rPr kumimoji="1" lang="ja-JP" altLang="en-US" sz="1100"/>
            <a:t>白黒印刷で設定してから印刷してください）</a:t>
          </a:r>
        </a:p>
      </xdr:txBody>
    </xdr:sp>
    <xdr:clientData/>
  </xdr:oneCellAnchor>
  <xdr:oneCellAnchor>
    <xdr:from>
      <xdr:col>1</xdr:col>
      <xdr:colOff>495300</xdr:colOff>
      <xdr:row>17</xdr:row>
      <xdr:rowOff>9525</xdr:rowOff>
    </xdr:from>
    <xdr:ext cx="3695700" cy="825867"/>
    <xdr:sp macro="" textlink="">
      <xdr:nvSpPr>
        <xdr:cNvPr id="6" name="線吹き出し 1 (枠付き) 5"/>
        <xdr:cNvSpPr/>
      </xdr:nvSpPr>
      <xdr:spPr>
        <a:xfrm>
          <a:off x="6324600" y="2924175"/>
          <a:ext cx="3695700" cy="825867"/>
        </a:xfrm>
        <a:prstGeom prst="borderCallout1">
          <a:avLst>
            <a:gd name="adj1" fmla="val 18750"/>
            <a:gd name="adj2" fmla="val -8333"/>
            <a:gd name="adj3" fmla="val -98955"/>
            <a:gd name="adj4" fmla="val -23642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シート「社名振込先」に御社の住所、社名等を入力してください。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シート「請求書総括表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資材及び常用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100"/>
            <a:t>では入力できません。</a:t>
          </a:r>
          <a:endParaRPr kumimoji="1" lang="en-US" altLang="ja-JP" sz="1100"/>
        </a:p>
        <a:p>
          <a:pPr algn="l"/>
          <a:r>
            <a:rPr kumimoji="1" lang="ja-JP" altLang="en-US" sz="1100"/>
            <a:t>社名等は　ゴム印でもかまいません。</a:t>
          </a:r>
          <a:endParaRPr kumimoji="1" lang="en-US" altLang="ja-JP" sz="1100"/>
        </a:p>
      </xdr:txBody>
    </xdr:sp>
    <xdr:clientData/>
  </xdr:oneCellAnchor>
  <xdr:oneCellAnchor>
    <xdr:from>
      <xdr:col>1</xdr:col>
      <xdr:colOff>495300</xdr:colOff>
      <xdr:row>25</xdr:row>
      <xdr:rowOff>95250</xdr:rowOff>
    </xdr:from>
    <xdr:ext cx="3695700" cy="275717"/>
    <xdr:sp macro="" textlink="">
      <xdr:nvSpPr>
        <xdr:cNvPr id="7" name="線吹き出し 1 (枠付き) 6"/>
        <xdr:cNvSpPr/>
      </xdr:nvSpPr>
      <xdr:spPr>
        <a:xfrm>
          <a:off x="6324600" y="4381500"/>
          <a:ext cx="3695700" cy="275717"/>
        </a:xfrm>
        <a:prstGeom prst="borderCallout1">
          <a:avLst>
            <a:gd name="adj1" fmla="val 18750"/>
            <a:gd name="adj2" fmla="val -8333"/>
            <a:gd name="adj3" fmla="val -76973"/>
            <a:gd name="adj4" fmla="val -3214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ご請求金額の入力は、税抜き金額で入力してください。</a:t>
          </a:r>
        </a:p>
      </xdr:txBody>
    </xdr:sp>
    <xdr:clientData/>
  </xdr:oneCellAnchor>
  <xdr:oneCellAnchor>
    <xdr:from>
      <xdr:col>1</xdr:col>
      <xdr:colOff>476250</xdr:colOff>
      <xdr:row>28</xdr:row>
      <xdr:rowOff>9525</xdr:rowOff>
    </xdr:from>
    <xdr:ext cx="3695700" cy="459100"/>
    <xdr:sp macro="" textlink="">
      <xdr:nvSpPr>
        <xdr:cNvPr id="8" name="線吹き出し 1 (枠付き) 7"/>
        <xdr:cNvSpPr/>
      </xdr:nvSpPr>
      <xdr:spPr>
        <a:xfrm>
          <a:off x="6305550" y="4810125"/>
          <a:ext cx="3695700" cy="459100"/>
        </a:xfrm>
        <a:prstGeom prst="borderCallout1">
          <a:avLst>
            <a:gd name="adj1" fmla="val 18750"/>
            <a:gd name="adj2" fmla="val -8333"/>
            <a:gd name="adj3" fmla="val -122915"/>
            <a:gd name="adj4" fmla="val -132146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工事コード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/>
            <a:t>・工事名は現場担当者、又は総務までご確認ください。</a:t>
          </a:r>
          <a:endParaRPr kumimoji="1" lang="en-US" altLang="ja-JP" sz="1100"/>
        </a:p>
      </xdr:txBody>
    </xdr:sp>
    <xdr:clientData/>
  </xdr:oneCellAnchor>
  <xdr:twoCellAnchor>
    <xdr:from>
      <xdr:col>0</xdr:col>
      <xdr:colOff>161925</xdr:colOff>
      <xdr:row>65</xdr:row>
      <xdr:rowOff>123825</xdr:rowOff>
    </xdr:from>
    <xdr:to>
      <xdr:col>0</xdr:col>
      <xdr:colOff>719137</xdr:colOff>
      <xdr:row>68</xdr:row>
      <xdr:rowOff>14288</xdr:rowOff>
    </xdr:to>
    <xdr:grpSp>
      <xdr:nvGrpSpPr>
        <xdr:cNvPr id="12" name="Group 7"/>
        <xdr:cNvGrpSpPr>
          <a:grpSpLocks/>
        </xdr:cNvGrpSpPr>
      </xdr:nvGrpSpPr>
      <xdr:grpSpPr bwMode="auto">
        <a:xfrm>
          <a:off x="161925" y="11268075"/>
          <a:ext cx="557212" cy="404813"/>
          <a:chOff x="762" y="192"/>
          <a:chExt cx="51" cy="46"/>
        </a:xfrm>
      </xdr:grpSpPr>
      <xdr:sp macro="" textlink="">
        <xdr:nvSpPr>
          <xdr:cNvPr id="13" name="Text Box 8"/>
          <xdr:cNvSpPr txBox="1">
            <a:spLocks noChangeArrowheads="1"/>
          </xdr:cNvSpPr>
        </xdr:nvSpPr>
        <xdr:spPr bwMode="auto">
          <a:xfrm>
            <a:off x="762" y="201"/>
            <a:ext cx="51" cy="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～</a:t>
            </a:r>
          </a:p>
        </xdr:txBody>
      </xdr:sp>
      <xdr:sp macro="" textlink="">
        <xdr:nvSpPr>
          <xdr:cNvPr id="14" name="Text Box 9"/>
          <xdr:cNvSpPr txBox="1">
            <a:spLocks noChangeArrowheads="1"/>
          </xdr:cNvSpPr>
        </xdr:nvSpPr>
        <xdr:spPr bwMode="auto">
          <a:xfrm>
            <a:off x="762" y="192"/>
            <a:ext cx="36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～</a:t>
            </a:r>
          </a:p>
        </xdr:txBody>
      </xdr:sp>
    </xdr:grpSp>
    <xdr:clientData/>
  </xdr:twoCellAnchor>
  <xdr:twoCellAnchor>
    <xdr:from>
      <xdr:col>0</xdr:col>
      <xdr:colOff>133350</xdr:colOff>
      <xdr:row>43</xdr:row>
      <xdr:rowOff>19050</xdr:rowOff>
    </xdr:from>
    <xdr:to>
      <xdr:col>0</xdr:col>
      <xdr:colOff>690562</xdr:colOff>
      <xdr:row>45</xdr:row>
      <xdr:rowOff>80963</xdr:rowOff>
    </xdr:to>
    <xdr:grpSp>
      <xdr:nvGrpSpPr>
        <xdr:cNvPr id="15" name="Group 7"/>
        <xdr:cNvGrpSpPr>
          <a:grpSpLocks/>
        </xdr:cNvGrpSpPr>
      </xdr:nvGrpSpPr>
      <xdr:grpSpPr bwMode="auto">
        <a:xfrm>
          <a:off x="133350" y="7391400"/>
          <a:ext cx="557212" cy="404813"/>
          <a:chOff x="762" y="192"/>
          <a:chExt cx="51" cy="46"/>
        </a:xfrm>
      </xdr:grpSpPr>
      <xdr:sp macro="" textlink="">
        <xdr:nvSpPr>
          <xdr:cNvPr id="16" name="Text Box 8"/>
          <xdr:cNvSpPr txBox="1">
            <a:spLocks noChangeArrowheads="1"/>
          </xdr:cNvSpPr>
        </xdr:nvSpPr>
        <xdr:spPr bwMode="auto">
          <a:xfrm>
            <a:off x="762" y="201"/>
            <a:ext cx="51" cy="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～</a:t>
            </a:r>
          </a:p>
        </xdr:txBody>
      </xdr:sp>
      <xdr:sp macro="" textlink="">
        <xdr:nvSpPr>
          <xdr:cNvPr id="17" name="Text Box 9"/>
          <xdr:cNvSpPr txBox="1">
            <a:spLocks noChangeArrowheads="1"/>
          </xdr:cNvSpPr>
        </xdr:nvSpPr>
        <xdr:spPr bwMode="auto">
          <a:xfrm>
            <a:off x="762" y="192"/>
            <a:ext cx="36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～</a:t>
            </a:r>
          </a:p>
        </xdr:txBody>
      </xdr:sp>
    </xdr:grpSp>
    <xdr:clientData/>
  </xdr:twoCellAnchor>
  <xdr:oneCellAnchor>
    <xdr:from>
      <xdr:col>1</xdr:col>
      <xdr:colOff>476250</xdr:colOff>
      <xdr:row>57</xdr:row>
      <xdr:rowOff>38100</xdr:rowOff>
    </xdr:from>
    <xdr:ext cx="3695700" cy="459100"/>
    <xdr:sp macro="" textlink="">
      <xdr:nvSpPr>
        <xdr:cNvPr id="18" name="線吹き出し 1 (枠付き) 17"/>
        <xdr:cNvSpPr/>
      </xdr:nvSpPr>
      <xdr:spPr>
        <a:xfrm>
          <a:off x="6305550" y="9810750"/>
          <a:ext cx="3695700" cy="459100"/>
        </a:xfrm>
        <a:prstGeom prst="borderCallout1">
          <a:avLst>
            <a:gd name="adj1" fmla="val -55940"/>
            <a:gd name="adj2" fmla="val -46993"/>
            <a:gd name="adj3" fmla="val 18483"/>
            <a:gd name="adj4" fmla="val -5859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内訳書は、</a:t>
          </a:r>
          <a:r>
            <a:rPr kumimoji="1" lang="en-US" altLang="ja-JP" sz="1100"/>
            <a:t>(</a:t>
          </a:r>
          <a:r>
            <a:rPr kumimoji="1" lang="ja-JP" altLang="en-US" sz="1100"/>
            <a:t>資材及び常用</a:t>
          </a:r>
          <a:r>
            <a:rPr kumimoji="1" lang="en-US" altLang="ja-JP" sz="1100"/>
            <a:t>)</a:t>
          </a:r>
          <a:r>
            <a:rPr kumimoji="1" lang="ja-JP" altLang="en-US" sz="1100"/>
            <a:t>と</a:t>
          </a:r>
          <a:r>
            <a:rPr kumimoji="1" lang="en-US" altLang="ja-JP" sz="1100"/>
            <a:t>(</a:t>
          </a:r>
          <a:r>
            <a:rPr kumimoji="1" lang="ja-JP" altLang="en-US" sz="1100"/>
            <a:t>リース</a:t>
          </a:r>
          <a:r>
            <a:rPr kumimoji="1" lang="en-US" altLang="ja-JP" sz="1100"/>
            <a:t>)</a:t>
          </a:r>
          <a:r>
            <a:rPr kumimoji="1" lang="ja-JP" altLang="en-US" sz="1100"/>
            <a:t>と</a:t>
          </a:r>
          <a:r>
            <a:rPr kumimoji="1" lang="en-US" altLang="ja-JP" sz="1100"/>
            <a:t>2</a:t>
          </a:r>
          <a:r>
            <a:rPr kumimoji="1" lang="ja-JP" altLang="en-US" sz="1100"/>
            <a:t>種類ありますので、どちらかをご使用ください。</a:t>
          </a:r>
        </a:p>
      </xdr:txBody>
    </xdr:sp>
    <xdr:clientData/>
  </xdr:oneCellAnchor>
  <xdr:oneCellAnchor>
    <xdr:from>
      <xdr:col>1</xdr:col>
      <xdr:colOff>476250</xdr:colOff>
      <xdr:row>34</xdr:row>
      <xdr:rowOff>66675</xdr:rowOff>
    </xdr:from>
    <xdr:ext cx="3695700" cy="1376018"/>
    <xdr:sp macro="" textlink="">
      <xdr:nvSpPr>
        <xdr:cNvPr id="19" name="線吹き出し 1 (枠付き) 18"/>
        <xdr:cNvSpPr/>
      </xdr:nvSpPr>
      <xdr:spPr>
        <a:xfrm>
          <a:off x="6305550" y="5895975"/>
          <a:ext cx="3695700" cy="1376018"/>
        </a:xfrm>
        <a:prstGeom prst="borderCallout1">
          <a:avLst>
            <a:gd name="adj1" fmla="val 18750"/>
            <a:gd name="adj2" fmla="val -8333"/>
            <a:gd name="adj3" fmla="val -2942"/>
            <a:gd name="adj4" fmla="val -21580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内訳書は、印刷すると</a:t>
          </a:r>
          <a:r>
            <a:rPr kumimoji="1" lang="en-US" altLang="ja-JP" sz="1100"/>
            <a:t>3</a:t>
          </a:r>
          <a:r>
            <a:rPr kumimoji="1" lang="ja-JP" altLang="en-US" sz="1100"/>
            <a:t>部印刷されます。</a:t>
          </a: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ページ目に請求内容を入力してください。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提出用（総務部控）と提出用（現場控）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を当社まで提出してください。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残りの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枚は請求者様控えとなります。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（本紙を印刷する時は、ページ設定→シートより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白黒印刷で設定してから印刷してください）</a:t>
          </a:r>
          <a:endParaRPr lang="ja-JP" altLang="ja-JP">
            <a:effectLst/>
          </a:endParaRPr>
        </a:p>
      </xdr:txBody>
    </xdr:sp>
    <xdr:clientData/>
  </xdr:oneCellAnchor>
  <xdr:oneCellAnchor>
    <xdr:from>
      <xdr:col>1</xdr:col>
      <xdr:colOff>476250</xdr:colOff>
      <xdr:row>47</xdr:row>
      <xdr:rowOff>114300</xdr:rowOff>
    </xdr:from>
    <xdr:ext cx="3695700" cy="275717"/>
    <xdr:sp macro="" textlink="">
      <xdr:nvSpPr>
        <xdr:cNvPr id="21" name="線吹き出し 1 (枠付き) 20"/>
        <xdr:cNvSpPr/>
      </xdr:nvSpPr>
      <xdr:spPr>
        <a:xfrm>
          <a:off x="6305550" y="8172450"/>
          <a:ext cx="3695700" cy="275717"/>
        </a:xfrm>
        <a:prstGeom prst="borderCallout1">
          <a:avLst>
            <a:gd name="adj1" fmla="val 18750"/>
            <a:gd name="adj2" fmla="val -8333"/>
            <a:gd name="adj3" fmla="val -27113"/>
            <a:gd name="adj4" fmla="val -50704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ご請求金額の入力は、税抜き金額で入力してください。</a:t>
          </a:r>
        </a:p>
      </xdr:txBody>
    </xdr:sp>
    <xdr:clientData/>
  </xdr:oneCellAnchor>
  <xdr:oneCellAnchor>
    <xdr:from>
      <xdr:col>0</xdr:col>
      <xdr:colOff>38100</xdr:colOff>
      <xdr:row>32</xdr:row>
      <xdr:rowOff>57149</xdr:rowOff>
    </xdr:from>
    <xdr:ext cx="1562099" cy="387710"/>
    <xdr:sp macro="" textlink="">
      <xdr:nvSpPr>
        <xdr:cNvPr id="23" name="円/楕円 22"/>
        <xdr:cNvSpPr/>
      </xdr:nvSpPr>
      <xdr:spPr>
        <a:xfrm>
          <a:off x="38100" y="5543549"/>
          <a:ext cx="1562099" cy="387710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資材及び常用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kumimoji="1" lang="ja-JP" altLang="en-US" sz="1100"/>
        </a:p>
      </xdr:txBody>
    </xdr:sp>
    <xdr:clientData/>
  </xdr:oneCellAnchor>
  <xdr:oneCellAnchor>
    <xdr:from>
      <xdr:col>0</xdr:col>
      <xdr:colOff>66676</xdr:colOff>
      <xdr:row>53</xdr:row>
      <xdr:rowOff>161924</xdr:rowOff>
    </xdr:from>
    <xdr:ext cx="1009650" cy="387710"/>
    <xdr:sp macro="" textlink="">
      <xdr:nvSpPr>
        <xdr:cNvPr id="24" name="円/楕円 23"/>
        <xdr:cNvSpPr/>
      </xdr:nvSpPr>
      <xdr:spPr>
        <a:xfrm>
          <a:off x="66676" y="9248774"/>
          <a:ext cx="1009650" cy="387710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リース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ja-JP" altLang="ja-JP">
            <a:effectLst/>
          </a:endParaRPr>
        </a:p>
      </xdr:txBody>
    </xdr:sp>
    <xdr:clientData/>
  </xdr:oneCellAnchor>
  <xdr:oneCellAnchor>
    <xdr:from>
      <xdr:col>1</xdr:col>
      <xdr:colOff>476250</xdr:colOff>
      <xdr:row>43</xdr:row>
      <xdr:rowOff>152400</xdr:rowOff>
    </xdr:from>
    <xdr:ext cx="3695700" cy="459100"/>
    <xdr:sp macro="" textlink="">
      <xdr:nvSpPr>
        <xdr:cNvPr id="25" name="線吹き出し 1 (枠付き) 24"/>
        <xdr:cNvSpPr/>
      </xdr:nvSpPr>
      <xdr:spPr>
        <a:xfrm>
          <a:off x="6305550" y="7524750"/>
          <a:ext cx="3695700" cy="459100"/>
        </a:xfrm>
        <a:prstGeom prst="borderCallout1">
          <a:avLst>
            <a:gd name="adj1" fmla="val 18750"/>
            <a:gd name="adj2" fmla="val -8333"/>
            <a:gd name="adj3" fmla="val -165703"/>
            <a:gd name="adj4" fmla="val -15652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一つの現場で内訳書が複数になる場合は、</a:t>
          </a:r>
          <a:endParaRPr kumimoji="1" lang="en-US" altLang="ja-JP" sz="1100"/>
        </a:p>
        <a:p>
          <a:pPr algn="l"/>
          <a:r>
            <a:rPr kumimoji="1" lang="ja-JP" altLang="en-US" sz="1100"/>
            <a:t>ページナンバーをご記入ください。</a:t>
          </a:r>
        </a:p>
      </xdr:txBody>
    </xdr:sp>
    <xdr:clientData/>
  </xdr:oneCellAnchor>
  <xdr:oneCellAnchor>
    <xdr:from>
      <xdr:col>1</xdr:col>
      <xdr:colOff>476250</xdr:colOff>
      <xdr:row>50</xdr:row>
      <xdr:rowOff>85725</xdr:rowOff>
    </xdr:from>
    <xdr:ext cx="3695700" cy="459100"/>
    <xdr:sp macro="" textlink="">
      <xdr:nvSpPr>
        <xdr:cNvPr id="26" name="線吹き出し 1 (枠付き) 25"/>
        <xdr:cNvSpPr/>
      </xdr:nvSpPr>
      <xdr:spPr>
        <a:xfrm>
          <a:off x="6305550" y="8658225"/>
          <a:ext cx="3695700" cy="459100"/>
        </a:xfrm>
        <a:prstGeom prst="borderCallout1">
          <a:avLst>
            <a:gd name="adj1" fmla="val 18750"/>
            <a:gd name="adj2" fmla="val -8333"/>
            <a:gd name="adj3" fmla="val 82327"/>
            <a:gd name="adj4" fmla="val -28281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一つの現場で内訳書が複数になる場合は、</a:t>
          </a:r>
          <a:endParaRPr kumimoji="1" lang="en-US" altLang="ja-JP" sz="1100"/>
        </a:p>
        <a:p>
          <a:pPr algn="l"/>
          <a:r>
            <a:rPr kumimoji="1" lang="ja-JP" altLang="en-US" sz="1100"/>
            <a:t>各ページ小計の合計をご記入ください。</a:t>
          </a:r>
        </a:p>
      </xdr:txBody>
    </xdr:sp>
    <xdr:clientData/>
  </xdr:oneCellAnchor>
  <xdr:twoCellAnchor>
    <xdr:from>
      <xdr:col>0</xdr:col>
      <xdr:colOff>104775</xdr:colOff>
      <xdr:row>24</xdr:row>
      <xdr:rowOff>133350</xdr:rowOff>
    </xdr:from>
    <xdr:to>
      <xdr:col>0</xdr:col>
      <xdr:colOff>661987</xdr:colOff>
      <xdr:row>27</xdr:row>
      <xdr:rowOff>23813</xdr:rowOff>
    </xdr:to>
    <xdr:grpSp>
      <xdr:nvGrpSpPr>
        <xdr:cNvPr id="32" name="Group 7"/>
        <xdr:cNvGrpSpPr>
          <a:grpSpLocks/>
        </xdr:cNvGrpSpPr>
      </xdr:nvGrpSpPr>
      <xdr:grpSpPr bwMode="auto">
        <a:xfrm>
          <a:off x="104775" y="4248150"/>
          <a:ext cx="557212" cy="404813"/>
          <a:chOff x="762" y="192"/>
          <a:chExt cx="51" cy="46"/>
        </a:xfrm>
      </xdr:grpSpPr>
      <xdr:sp macro="" textlink="">
        <xdr:nvSpPr>
          <xdr:cNvPr id="33" name="Text Box 8"/>
          <xdr:cNvSpPr txBox="1">
            <a:spLocks noChangeArrowheads="1"/>
          </xdr:cNvSpPr>
        </xdr:nvSpPr>
        <xdr:spPr bwMode="auto">
          <a:xfrm>
            <a:off x="762" y="201"/>
            <a:ext cx="51" cy="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～</a:t>
            </a:r>
          </a:p>
        </xdr:txBody>
      </xdr:sp>
      <xdr:sp macro="" textlink="">
        <xdr:nvSpPr>
          <xdr:cNvPr id="34" name="Text Box 9"/>
          <xdr:cNvSpPr txBox="1">
            <a:spLocks noChangeArrowheads="1"/>
          </xdr:cNvSpPr>
        </xdr:nvSpPr>
        <xdr:spPr bwMode="auto">
          <a:xfrm>
            <a:off x="762" y="192"/>
            <a:ext cx="36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0" i="0" strike="noStrike">
                <a:solidFill>
                  <a:srgbClr val="000000"/>
                </a:solidFill>
                <a:latin typeface="ＭＳ Ｐ明朝"/>
                <a:ea typeface="ＭＳ Ｐ明朝"/>
              </a:rPr>
              <a:t>～</a:t>
            </a:r>
          </a:p>
        </xdr:txBody>
      </xdr:sp>
    </xdr:grpSp>
    <xdr:clientData/>
  </xdr:twoCellAnchor>
  <xdr:oneCellAnchor>
    <xdr:from>
      <xdr:col>1</xdr:col>
      <xdr:colOff>495300</xdr:colOff>
      <xdr:row>22</xdr:row>
      <xdr:rowOff>142875</xdr:rowOff>
    </xdr:from>
    <xdr:ext cx="3695700" cy="275717"/>
    <xdr:sp macro="" textlink="">
      <xdr:nvSpPr>
        <xdr:cNvPr id="35" name="線吹き出し 1 (枠付き) 34"/>
        <xdr:cNvSpPr/>
      </xdr:nvSpPr>
      <xdr:spPr>
        <a:xfrm>
          <a:off x="6324600" y="3914775"/>
          <a:ext cx="3695700" cy="275717"/>
        </a:xfrm>
        <a:prstGeom prst="borderCallout1">
          <a:avLst>
            <a:gd name="adj1" fmla="val 18750"/>
            <a:gd name="adj2" fmla="val -8333"/>
            <a:gd name="adj3" fmla="val -583646"/>
            <a:gd name="adj4" fmla="val -130601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/>
            <a:t>税率が変更になった場合はこちらに入力してください。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920484</xdr:colOff>
          <xdr:row>3</xdr:row>
          <xdr:rowOff>105041</xdr:rowOff>
        </xdr:from>
        <xdr:to>
          <xdr:col>5</xdr:col>
          <xdr:colOff>5025</xdr:colOff>
          <xdr:row>12</xdr:row>
          <xdr:rowOff>64824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社名振込先!$A$1:$K$10" spid="_x0000_s1163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706422" y="1605229"/>
              <a:ext cx="4799541" cy="246009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911224</xdr:colOff>
          <xdr:row>3</xdr:row>
          <xdr:rowOff>103718</xdr:rowOff>
        </xdr:from>
        <xdr:to>
          <xdr:col>11</xdr:col>
          <xdr:colOff>6349</xdr:colOff>
          <xdr:row>12</xdr:row>
          <xdr:rowOff>60856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社名振込先!$A$1:$K$10" spid="_x0000_s1163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412412" y="1603906"/>
              <a:ext cx="4810125" cy="24574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190500</xdr:rowOff>
        </xdr:from>
        <xdr:to>
          <xdr:col>4</xdr:col>
          <xdr:colOff>1118658</xdr:colOff>
          <xdr:row>36</xdr:row>
          <xdr:rowOff>1200150</xdr:rowOff>
        </xdr:to>
        <xdr:pic>
          <xdr:nvPicPr>
            <xdr:cNvPr id="8" name="図 7"/>
            <xdr:cNvPicPr>
              <a:picLocks noChangeAspect="1" noChangeArrowheads="1"/>
              <a:extLst>
                <a:ext uri="{84589F7E-364E-4C9E-8A38-B11213B215E9}">
                  <a14:cameraTool cellRange="承認印!$A$1:$AD$3" spid="_x0000_s1164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746250" y="10054167"/>
              <a:ext cx="5732992" cy="10096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41</xdr:row>
          <xdr:rowOff>106892</xdr:rowOff>
        </xdr:from>
        <xdr:to>
          <xdr:col>13</xdr:col>
          <xdr:colOff>767292</xdr:colOff>
          <xdr:row>41</xdr:row>
          <xdr:rowOff>1116542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承認印!$A$1:$AD$3" spid="_x0000_s1857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463675" y="9769475"/>
              <a:ext cx="5759450" cy="10096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1029759</xdr:colOff>
          <xdr:row>41</xdr:row>
          <xdr:rowOff>117476</xdr:rowOff>
        </xdr:from>
        <xdr:to>
          <xdr:col>14</xdr:col>
          <xdr:colOff>294217</xdr:colOff>
          <xdr:row>41</xdr:row>
          <xdr:rowOff>1112309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承認印!$A$1:$AD$3" spid="_x0000_s2060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516592" y="9780059"/>
              <a:ext cx="5715000" cy="99483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6"/>
  <sheetViews>
    <sheetView showGridLines="0" tabSelected="1" zoomScaleNormal="100" workbookViewId="0">
      <selection sqref="A1:B1"/>
    </sheetView>
  </sheetViews>
  <sheetFormatPr defaultRowHeight="22.5" customHeight="1"/>
  <cols>
    <col min="1" max="1" width="4.625" style="9" customWidth="1"/>
    <col min="2" max="3" width="9" style="9"/>
    <col min="4" max="4" width="6.125" style="9" customWidth="1"/>
    <col min="5" max="9" width="9" style="9"/>
    <col min="10" max="10" width="4.875" style="9" customWidth="1"/>
    <col min="11" max="16384" width="9" style="9"/>
  </cols>
  <sheetData>
    <row r="1" spans="1:8" ht="14.25" customHeight="1">
      <c r="A1" s="173">
        <v>42922</v>
      </c>
      <c r="B1" s="173"/>
    </row>
    <row r="2" spans="1:8" ht="22.5" customHeight="1">
      <c r="B2" s="175" t="s">
        <v>66</v>
      </c>
      <c r="C2" s="175"/>
      <c r="D2" s="175"/>
      <c r="E2" s="175"/>
      <c r="F2" s="175"/>
      <c r="G2" s="175"/>
      <c r="H2" s="175"/>
    </row>
    <row r="3" spans="1:8" ht="15" customHeight="1"/>
    <row r="4" spans="1:8" ht="22.5" customHeight="1">
      <c r="B4" s="9" t="s">
        <v>62</v>
      </c>
    </row>
    <row r="5" spans="1:8" ht="22.5" customHeight="1">
      <c r="B5" s="9" t="s">
        <v>63</v>
      </c>
    </row>
    <row r="6" spans="1:8" ht="22.5" customHeight="1">
      <c r="B6" s="9" t="s">
        <v>75</v>
      </c>
    </row>
    <row r="8" spans="1:8" ht="22.5" customHeight="1">
      <c r="B8" s="9" t="s">
        <v>67</v>
      </c>
    </row>
    <row r="9" spans="1:8" ht="22.5" customHeight="1">
      <c r="C9" s="9" t="s">
        <v>64</v>
      </c>
    </row>
    <row r="10" spans="1:8" ht="22.5" customHeight="1">
      <c r="C10" s="9" t="s">
        <v>65</v>
      </c>
    </row>
    <row r="11" spans="1:8" ht="22.5" customHeight="1">
      <c r="C11" s="9" t="s">
        <v>68</v>
      </c>
      <c r="E11" s="10"/>
      <c r="F11" s="10"/>
      <c r="G11" s="10"/>
    </row>
    <row r="12" spans="1:8" ht="22.5" customHeight="1">
      <c r="B12" s="9" t="s">
        <v>78</v>
      </c>
    </row>
    <row r="13" spans="1:8" ht="22.5" customHeight="1">
      <c r="C13" s="9" t="s">
        <v>89</v>
      </c>
    </row>
    <row r="14" spans="1:8" ht="22.5" customHeight="1">
      <c r="C14" s="9" t="s">
        <v>77</v>
      </c>
    </row>
    <row r="15" spans="1:8" ht="22.5" customHeight="1">
      <c r="B15" s="9" t="s">
        <v>79</v>
      </c>
    </row>
    <row r="16" spans="1:8" ht="22.5" customHeight="1">
      <c r="C16" s="9" t="s">
        <v>90</v>
      </c>
    </row>
    <row r="17" spans="3:9" ht="22.5" customHeight="1">
      <c r="C17" s="9" t="s">
        <v>82</v>
      </c>
      <c r="E17" s="9" t="s">
        <v>80</v>
      </c>
    </row>
    <row r="18" spans="3:9" ht="22.5" customHeight="1">
      <c r="E18" s="15" t="s">
        <v>87</v>
      </c>
    </row>
    <row r="19" spans="3:9" ht="22.5" customHeight="1">
      <c r="C19" s="9" t="s">
        <v>83</v>
      </c>
      <c r="E19" s="9" t="s">
        <v>81</v>
      </c>
    </row>
    <row r="20" spans="3:9" ht="22.5" customHeight="1">
      <c r="D20" s="9" t="s">
        <v>84</v>
      </c>
    </row>
    <row r="22" spans="3:9" ht="22.5" customHeight="1">
      <c r="E22" s="176" t="s">
        <v>57</v>
      </c>
      <c r="F22" s="176"/>
      <c r="G22" s="176"/>
      <c r="H22" s="176"/>
      <c r="I22" s="176"/>
    </row>
    <row r="23" spans="3:9" ht="22.5" customHeight="1">
      <c r="E23" s="177" t="s">
        <v>58</v>
      </c>
      <c r="F23" s="177"/>
      <c r="G23" s="177"/>
      <c r="H23" s="177"/>
      <c r="I23" s="177"/>
    </row>
    <row r="24" spans="3:9" ht="22.5" customHeight="1">
      <c r="E24" s="176" t="s">
        <v>59</v>
      </c>
      <c r="F24" s="176"/>
      <c r="G24" s="176"/>
      <c r="H24" s="176"/>
      <c r="I24" s="176"/>
    </row>
    <row r="25" spans="3:9" ht="22.5" customHeight="1">
      <c r="F25" s="174" t="s">
        <v>60</v>
      </c>
      <c r="G25" s="174"/>
      <c r="H25" s="174"/>
      <c r="I25" s="174"/>
    </row>
    <row r="26" spans="3:9" ht="22.5" customHeight="1">
      <c r="F26" s="174" t="s">
        <v>61</v>
      </c>
      <c r="G26" s="174"/>
      <c r="H26" s="174"/>
      <c r="I26" s="174"/>
    </row>
  </sheetData>
  <mergeCells count="7">
    <mergeCell ref="A1:B1"/>
    <mergeCell ref="F26:I26"/>
    <mergeCell ref="B2:H2"/>
    <mergeCell ref="E22:I22"/>
    <mergeCell ref="E23:I23"/>
    <mergeCell ref="E24:I24"/>
    <mergeCell ref="F25:I25"/>
  </mergeCells>
  <phoneticPr fontId="2"/>
  <printOptions horizontalCentered="1" verticalCentered="1"/>
  <pageMargins left="0.43307086614173229" right="0.39370078740157483" top="0.31496062992125984" bottom="0.6692913385826772" header="0.27559055118110237" footer="0.51181102362204722"/>
  <pageSetup paperSize="9" scale="11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U10"/>
  <sheetViews>
    <sheetView showGridLines="0" zoomScaleNormal="100" zoomScaleSheetLayoutView="100" workbookViewId="0">
      <selection sqref="A1:K10"/>
    </sheetView>
  </sheetViews>
  <sheetFormatPr defaultColWidth="2.75" defaultRowHeight="19.5" customHeight="1"/>
  <cols>
    <col min="1" max="1" width="10.625" style="1" customWidth="1"/>
    <col min="2" max="2" width="5.625" style="1" customWidth="1"/>
    <col min="3" max="3" width="8.625" style="1" customWidth="1"/>
    <col min="4" max="8" width="2.875" style="1" customWidth="1"/>
    <col min="9" max="9" width="5.625" style="1" customWidth="1"/>
    <col min="10" max="10" width="12.625" style="1" customWidth="1"/>
    <col min="11" max="11" width="5.625" style="1" customWidth="1"/>
    <col min="12" max="12" width="2.75" style="1"/>
    <col min="13" max="13" width="2.75" style="13" customWidth="1"/>
    <col min="14" max="47" width="2.75" style="13"/>
    <col min="48" max="16384" width="2.75" style="1"/>
  </cols>
  <sheetData>
    <row r="1" spans="1:37" ht="19.5" customHeight="1">
      <c r="A1" s="178" t="s">
        <v>5</v>
      </c>
      <c r="B1" s="179"/>
      <c r="C1" s="179"/>
      <c r="D1" s="123"/>
      <c r="E1" s="123"/>
      <c r="F1" s="124"/>
      <c r="G1" s="123"/>
      <c r="H1" s="125"/>
      <c r="I1" s="4"/>
      <c r="J1" s="14"/>
      <c r="K1" s="14"/>
      <c r="L1" s="6"/>
      <c r="M1" s="127"/>
      <c r="N1" s="13" t="s">
        <v>109</v>
      </c>
    </row>
    <row r="2" spans="1:37" ht="19.5" customHeight="1">
      <c r="A2" s="103"/>
      <c r="B2" s="17" t="s">
        <v>70</v>
      </c>
      <c r="C2" s="121"/>
      <c r="D2" s="12" t="s">
        <v>69</v>
      </c>
      <c r="E2" s="182"/>
      <c r="F2" s="182"/>
      <c r="G2" s="182"/>
      <c r="H2" s="182"/>
      <c r="I2" s="11"/>
      <c r="J2" s="11"/>
      <c r="K2" s="30"/>
      <c r="L2" s="7"/>
      <c r="M2" s="127"/>
    </row>
    <row r="3" spans="1:37" ht="19.5" customHeight="1">
      <c r="A3" s="104" t="s">
        <v>6</v>
      </c>
      <c r="B3" s="180"/>
      <c r="C3" s="180"/>
      <c r="D3" s="180"/>
      <c r="E3" s="180"/>
      <c r="F3" s="180"/>
      <c r="G3" s="180"/>
      <c r="H3" s="180"/>
      <c r="I3" s="180"/>
      <c r="J3" s="180"/>
      <c r="K3" s="181"/>
      <c r="L3" s="6"/>
      <c r="M3" s="127"/>
      <c r="N3" s="128"/>
      <c r="O3" s="129" t="s">
        <v>51</v>
      </c>
      <c r="P3" s="130" t="s">
        <v>52</v>
      </c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</row>
    <row r="4" spans="1:37" ht="19.5" customHeight="1">
      <c r="A4" s="104" t="s">
        <v>92</v>
      </c>
      <c r="B4" s="187"/>
      <c r="C4" s="187"/>
      <c r="D4" s="187"/>
      <c r="E4" s="187"/>
      <c r="F4" s="187"/>
      <c r="G4" s="187"/>
      <c r="H4" s="187"/>
      <c r="I4" s="187"/>
      <c r="J4" s="187"/>
      <c r="K4" s="188" t="s">
        <v>7</v>
      </c>
      <c r="L4" s="6"/>
      <c r="M4" s="127"/>
      <c r="O4" s="129" t="s">
        <v>73</v>
      </c>
      <c r="P4" s="130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F4" s="129"/>
      <c r="AG4" s="129"/>
      <c r="AH4" s="129"/>
      <c r="AI4" s="129"/>
      <c r="AJ4" s="129"/>
      <c r="AK4" s="129"/>
    </row>
    <row r="5" spans="1:37" ht="19.5" customHeight="1">
      <c r="A5" s="104" t="s">
        <v>93</v>
      </c>
      <c r="B5" s="183"/>
      <c r="C5" s="183"/>
      <c r="D5" s="183"/>
      <c r="E5" s="183"/>
      <c r="F5" s="183"/>
      <c r="G5" s="183"/>
      <c r="H5" s="183"/>
      <c r="I5" s="183"/>
      <c r="J5" s="183"/>
      <c r="K5" s="188"/>
      <c r="L5" s="6"/>
      <c r="M5" s="127"/>
      <c r="N5" s="80"/>
      <c r="O5" s="130"/>
      <c r="P5" s="130"/>
      <c r="Q5" s="130"/>
      <c r="R5" s="130"/>
      <c r="S5" s="130"/>
      <c r="T5" s="130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</row>
    <row r="6" spans="1:37" ht="18.75" customHeight="1">
      <c r="A6" s="104" t="s">
        <v>30</v>
      </c>
      <c r="B6" s="183"/>
      <c r="C6" s="183"/>
      <c r="D6" s="183"/>
      <c r="E6" s="183"/>
      <c r="F6" s="183"/>
      <c r="G6" s="183"/>
      <c r="H6" s="183"/>
      <c r="I6" s="183"/>
      <c r="J6" s="183"/>
      <c r="K6" s="184"/>
      <c r="L6" s="6"/>
      <c r="M6" s="127"/>
      <c r="N6" s="80"/>
      <c r="O6" s="130"/>
      <c r="P6" s="130"/>
      <c r="Q6" s="130"/>
      <c r="R6" s="130"/>
      <c r="S6" s="130"/>
      <c r="T6" s="130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</row>
    <row r="7" spans="1:37" ht="18.75" customHeight="1">
      <c r="A7" s="105" t="s">
        <v>44</v>
      </c>
      <c r="B7" s="185"/>
      <c r="C7" s="185"/>
      <c r="D7" s="185"/>
      <c r="E7" s="185"/>
      <c r="F7" s="185"/>
      <c r="G7" s="185"/>
      <c r="H7" s="185"/>
      <c r="I7" s="185"/>
      <c r="J7" s="185"/>
      <c r="K7" s="186"/>
      <c r="L7" s="6"/>
      <c r="M7" s="127"/>
      <c r="N7" s="131"/>
      <c r="O7" s="129" t="s">
        <v>51</v>
      </c>
      <c r="P7" s="130" t="s">
        <v>54</v>
      </c>
      <c r="Q7" s="127"/>
      <c r="R7" s="127"/>
      <c r="S7" s="127"/>
      <c r="T7" s="127"/>
      <c r="U7" s="127"/>
      <c r="V7" s="127"/>
      <c r="W7" s="127"/>
      <c r="X7" s="127"/>
      <c r="Y7" s="127"/>
      <c r="Z7" s="132" t="s">
        <v>55</v>
      </c>
      <c r="AA7" s="127"/>
      <c r="AB7" s="127" t="s">
        <v>56</v>
      </c>
      <c r="AC7" s="127"/>
      <c r="AD7" s="127"/>
    </row>
    <row r="8" spans="1:37" ht="19.5" customHeight="1">
      <c r="A8" s="191" t="s">
        <v>45</v>
      </c>
      <c r="B8" s="194"/>
      <c r="C8" s="194"/>
      <c r="D8" s="194"/>
      <c r="E8" s="194"/>
      <c r="F8" s="194"/>
      <c r="G8" s="194"/>
      <c r="H8" s="195" t="s">
        <v>46</v>
      </c>
      <c r="I8" s="195"/>
      <c r="J8" s="90"/>
      <c r="K8" s="45" t="s">
        <v>47</v>
      </c>
      <c r="L8" s="6"/>
      <c r="M8" s="127"/>
      <c r="N8" s="13" t="s">
        <v>74</v>
      </c>
    </row>
    <row r="9" spans="1:37" ht="19.5" customHeight="1">
      <c r="A9" s="192"/>
      <c r="B9" s="196" t="s">
        <v>50</v>
      </c>
      <c r="C9" s="197"/>
      <c r="D9" s="198" t="s">
        <v>49</v>
      </c>
      <c r="E9" s="198"/>
      <c r="F9" s="199"/>
      <c r="G9" s="200" t="s">
        <v>48</v>
      </c>
      <c r="H9" s="201"/>
      <c r="I9" s="201"/>
      <c r="J9" s="202"/>
      <c r="K9" s="203"/>
      <c r="L9" s="6"/>
      <c r="M9" s="127"/>
      <c r="O9" s="126" t="s">
        <v>53</v>
      </c>
    </row>
    <row r="10" spans="1:37" ht="19.5" customHeight="1">
      <c r="A10" s="193"/>
      <c r="B10" s="204" t="s">
        <v>114</v>
      </c>
      <c r="C10" s="205"/>
      <c r="D10" s="189"/>
      <c r="E10" s="189"/>
      <c r="F10" s="189"/>
      <c r="G10" s="189"/>
      <c r="H10" s="189"/>
      <c r="I10" s="189"/>
      <c r="J10" s="189"/>
      <c r="K10" s="190"/>
      <c r="L10" s="6"/>
      <c r="M10" s="127"/>
      <c r="N10" s="13" t="s">
        <v>113</v>
      </c>
    </row>
  </sheetData>
  <sheetProtection sheet="1" objects="1" scenarios="1"/>
  <dataConsolidate/>
  <mergeCells count="17">
    <mergeCell ref="D10:K10"/>
    <mergeCell ref="A8:A10"/>
    <mergeCell ref="B8:G8"/>
    <mergeCell ref="H8:I8"/>
    <mergeCell ref="B9:C9"/>
    <mergeCell ref="D9:F9"/>
    <mergeCell ref="G9:I9"/>
    <mergeCell ref="J9:K9"/>
    <mergeCell ref="B10:C10"/>
    <mergeCell ref="A1:C1"/>
    <mergeCell ref="B3:K3"/>
    <mergeCell ref="E2:H2"/>
    <mergeCell ref="B6:K6"/>
    <mergeCell ref="B7:K7"/>
    <mergeCell ref="B4:J4"/>
    <mergeCell ref="K4:K5"/>
    <mergeCell ref="B5:J5"/>
  </mergeCells>
  <phoneticPr fontId="2"/>
  <dataValidations count="4">
    <dataValidation imeMode="off" allowBlank="1" showInputMessage="1" showErrorMessage="1" sqref="C2 D1:H1 J9:K9 B6:K7 E2"/>
    <dataValidation type="list" allowBlank="1" showInputMessage="1" showErrorMessage="1" sqref="K8">
      <formula1>"支店,本店"</formula1>
    </dataValidation>
    <dataValidation type="list" allowBlank="1" showInputMessage="1" showErrorMessage="1" sqref="D9:F9">
      <formula1>"普通,当座"</formula1>
    </dataValidation>
    <dataValidation type="list" allowBlank="1" showInputMessage="1" showErrorMessage="1" sqref="H8:I8">
      <formula1>"銀行,信金,金庫"</formula1>
    </dataValidation>
  </dataValidations>
  <pageMargins left="0.51181102362204722" right="0.19685039370078741" top="0.43307086614173229" bottom="0.19685039370078741" header="0.31496062992125984" footer="0.39370078740157483"/>
  <pageSetup paperSize="9" scale="98" orientation="portrait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showGridLines="0" workbookViewId="0">
      <selection sqref="A1:B1"/>
    </sheetView>
  </sheetViews>
  <sheetFormatPr defaultRowHeight="13.5"/>
  <cols>
    <col min="1" max="1" width="76.5" customWidth="1"/>
    <col min="2" max="2" width="8.875" customWidth="1"/>
  </cols>
  <sheetData/>
  <phoneticPr fontId="2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showGridLines="0" showZeros="0" view="pageBreakPreview" zoomScale="80" zoomScaleNormal="80" zoomScaleSheetLayoutView="80" workbookViewId="0">
      <selection activeCell="F3" sqref="F3"/>
    </sheetView>
  </sheetViews>
  <sheetFormatPr defaultColWidth="2.75" defaultRowHeight="19.5" customHeight="1"/>
  <cols>
    <col min="1" max="1" width="3.625" style="22" customWidth="1"/>
    <col min="2" max="3" width="20.625" style="22" customWidth="1"/>
    <col min="4" max="4" width="6.625" style="22" customWidth="1"/>
    <col min="5" max="6" width="20.625" style="22" customWidth="1"/>
    <col min="7" max="7" width="3.625" style="22" customWidth="1"/>
    <col min="8" max="8" width="3.625" style="94" customWidth="1"/>
    <col min="9" max="10" width="20.625" style="94" customWidth="1"/>
    <col min="11" max="11" width="6.625" style="94" customWidth="1"/>
    <col min="12" max="13" width="20.625" style="94" customWidth="1"/>
    <col min="14" max="15" width="3.625" style="94" customWidth="1"/>
    <col min="16" max="17" width="20.625" style="94" customWidth="1"/>
    <col min="18" max="18" width="6.625" style="94" customWidth="1"/>
    <col min="19" max="20" width="20.625" style="94" customWidth="1"/>
    <col min="21" max="21" width="3.625" style="94" customWidth="1"/>
    <col min="22" max="16384" width="2.75" style="22"/>
  </cols>
  <sheetData>
    <row r="1" spans="1:21" s="79" customFormat="1" ht="39.950000000000003" customHeight="1">
      <c r="A1" s="77" t="s">
        <v>103</v>
      </c>
      <c r="B1" s="77"/>
      <c r="C1" s="77"/>
      <c r="D1" s="77"/>
      <c r="E1" s="77"/>
      <c r="F1" s="77"/>
      <c r="G1" s="77"/>
      <c r="H1" s="77" t="s">
        <v>103</v>
      </c>
      <c r="I1" s="77"/>
      <c r="J1" s="77"/>
      <c r="K1" s="77"/>
      <c r="L1" s="77"/>
      <c r="M1" s="77"/>
      <c r="N1" s="77"/>
      <c r="O1" s="77" t="s">
        <v>103</v>
      </c>
      <c r="P1" s="77"/>
      <c r="Q1" s="77"/>
      <c r="R1" s="77"/>
      <c r="S1" s="77"/>
      <c r="T1" s="77"/>
      <c r="U1" s="77"/>
    </row>
    <row r="2" spans="1:21" ht="39.950000000000003" customHeight="1">
      <c r="B2" s="80" t="s">
        <v>91</v>
      </c>
      <c r="C2" s="206" t="s">
        <v>112</v>
      </c>
      <c r="D2" s="206"/>
      <c r="E2" s="206"/>
      <c r="F2" s="78" t="s">
        <v>100</v>
      </c>
      <c r="G2" s="76"/>
      <c r="I2" s="80" t="s">
        <v>91</v>
      </c>
      <c r="J2" s="207" t="str">
        <f>C2</f>
        <v>平成　　年　　月分</v>
      </c>
      <c r="K2" s="207"/>
      <c r="L2" s="207"/>
      <c r="M2" s="78" t="s">
        <v>108</v>
      </c>
      <c r="N2" s="76"/>
      <c r="P2" s="80" t="s">
        <v>91</v>
      </c>
      <c r="Q2" s="207" t="str">
        <f>C2</f>
        <v>平成　　年　　月分</v>
      </c>
      <c r="R2" s="207"/>
      <c r="S2" s="207"/>
      <c r="T2" s="78" t="s">
        <v>42</v>
      </c>
      <c r="U2" s="76"/>
    </row>
    <row r="3" spans="1:21" ht="39.950000000000003" customHeight="1">
      <c r="A3" s="81" t="s">
        <v>104</v>
      </c>
      <c r="B3" s="28"/>
      <c r="C3" s="29"/>
      <c r="D3" s="32"/>
      <c r="E3" s="33"/>
      <c r="F3" s="33"/>
      <c r="H3" s="81" t="s">
        <v>104</v>
      </c>
      <c r="I3" s="28"/>
      <c r="J3" s="29"/>
      <c r="K3" s="32"/>
      <c r="L3" s="33"/>
      <c r="M3" s="33"/>
      <c r="O3" s="81" t="s">
        <v>104</v>
      </c>
      <c r="P3" s="28"/>
      <c r="Q3" s="29"/>
      <c r="R3" s="32"/>
      <c r="S3" s="33"/>
      <c r="T3" s="33"/>
    </row>
    <row r="4" spans="1:21" ht="213.75" customHeight="1">
      <c r="B4" s="28"/>
      <c r="C4" s="28"/>
      <c r="I4" s="28"/>
      <c r="J4" s="28"/>
      <c r="P4" s="28"/>
      <c r="Q4" s="28"/>
    </row>
    <row r="5" spans="1:21" ht="21.95" customHeight="1">
      <c r="B5" s="76" t="s">
        <v>101</v>
      </c>
      <c r="C5" s="76"/>
      <c r="D5" s="76"/>
      <c r="E5" s="76"/>
      <c r="F5" s="76"/>
      <c r="I5" s="76" t="s">
        <v>101</v>
      </c>
      <c r="J5" s="76"/>
      <c r="K5" s="76"/>
      <c r="L5" s="76"/>
      <c r="M5" s="76"/>
      <c r="P5" s="76" t="s">
        <v>101</v>
      </c>
      <c r="Q5" s="76"/>
      <c r="R5" s="76"/>
      <c r="S5" s="76"/>
      <c r="T5" s="76"/>
    </row>
    <row r="6" spans="1:21" ht="21.95" customHeight="1">
      <c r="B6" s="76"/>
      <c r="C6" s="76"/>
      <c r="D6" s="76"/>
      <c r="E6" s="76"/>
      <c r="F6" s="76"/>
      <c r="I6" s="76"/>
      <c r="J6" s="76"/>
      <c r="K6" s="76"/>
      <c r="L6" s="76"/>
      <c r="M6" s="76"/>
      <c r="P6" s="76"/>
      <c r="Q6" s="76"/>
      <c r="R6" s="76"/>
      <c r="S6" s="76"/>
      <c r="T6" s="76"/>
    </row>
    <row r="7" spans="1:21" ht="21.95" customHeight="1">
      <c r="A7" s="21"/>
      <c r="B7" s="82" t="s">
        <v>32</v>
      </c>
      <c r="C7" s="83"/>
      <c r="D7" s="209">
        <f>D8+D9</f>
        <v>0</v>
      </c>
      <c r="E7" s="209"/>
      <c r="H7" s="93"/>
      <c r="I7" s="82" t="s">
        <v>32</v>
      </c>
      <c r="J7" s="83"/>
      <c r="K7" s="209">
        <f>D7</f>
        <v>0</v>
      </c>
      <c r="L7" s="209"/>
      <c r="O7" s="93"/>
      <c r="P7" s="82" t="s">
        <v>32</v>
      </c>
      <c r="Q7" s="83"/>
      <c r="R7" s="209">
        <f>D7</f>
        <v>0</v>
      </c>
      <c r="S7" s="209"/>
    </row>
    <row r="8" spans="1:21" ht="21.95" customHeight="1">
      <c r="B8" s="84" t="s">
        <v>33</v>
      </c>
      <c r="C8" s="85"/>
      <c r="D8" s="210">
        <f>F18</f>
        <v>0</v>
      </c>
      <c r="E8" s="210"/>
      <c r="I8" s="84" t="s">
        <v>33</v>
      </c>
      <c r="J8" s="85"/>
      <c r="K8" s="210">
        <f>D8</f>
        <v>0</v>
      </c>
      <c r="L8" s="210"/>
      <c r="P8" s="84" t="s">
        <v>33</v>
      </c>
      <c r="Q8" s="85"/>
      <c r="R8" s="210">
        <f t="shared" ref="R8:R9" si="0">D8</f>
        <v>0</v>
      </c>
      <c r="S8" s="210"/>
    </row>
    <row r="9" spans="1:21" ht="21.95" customHeight="1">
      <c r="A9" s="21"/>
      <c r="B9" s="86" t="s">
        <v>34</v>
      </c>
      <c r="C9" s="87"/>
      <c r="D9" s="211">
        <f>INT(D8*F9/100)</f>
        <v>0</v>
      </c>
      <c r="E9" s="211"/>
      <c r="F9" s="137">
        <v>8</v>
      </c>
      <c r="G9" s="22" t="s">
        <v>85</v>
      </c>
      <c r="H9" s="93"/>
      <c r="I9" s="86" t="s">
        <v>34</v>
      </c>
      <c r="J9" s="87"/>
      <c r="K9" s="211">
        <f>D9</f>
        <v>0</v>
      </c>
      <c r="L9" s="211"/>
      <c r="M9" s="88">
        <v>8</v>
      </c>
      <c r="N9" s="94" t="s">
        <v>85</v>
      </c>
      <c r="O9" s="93"/>
      <c r="P9" s="86" t="s">
        <v>34</v>
      </c>
      <c r="Q9" s="87"/>
      <c r="R9" s="211">
        <f t="shared" si="0"/>
        <v>0</v>
      </c>
      <c r="S9" s="211"/>
      <c r="T9" s="88">
        <v>8</v>
      </c>
      <c r="U9" s="94" t="s">
        <v>85</v>
      </c>
    </row>
    <row r="10" spans="1:21" ht="21.95" customHeight="1">
      <c r="A10" s="21"/>
      <c r="B10" s="21"/>
      <c r="C10" s="21"/>
      <c r="D10" s="68"/>
      <c r="E10" s="68"/>
      <c r="F10" s="68"/>
      <c r="H10" s="93"/>
      <c r="I10" s="93"/>
      <c r="J10" s="93"/>
      <c r="K10" s="68"/>
      <c r="L10" s="68"/>
      <c r="M10" s="68"/>
      <c r="O10" s="93"/>
      <c r="P10" s="93"/>
      <c r="Q10" s="93"/>
      <c r="R10" s="68"/>
      <c r="S10" s="68"/>
      <c r="T10" s="68"/>
    </row>
    <row r="11" spans="1:21" ht="21.95" customHeight="1">
      <c r="A11" s="21"/>
      <c r="B11" s="99" t="s">
        <v>8</v>
      </c>
      <c r="C11" s="122"/>
      <c r="D11" s="23"/>
      <c r="E11" s="99" t="s">
        <v>102</v>
      </c>
      <c r="F11" s="122"/>
      <c r="G11" s="23"/>
      <c r="H11" s="93"/>
      <c r="I11" s="99" t="s">
        <v>8</v>
      </c>
      <c r="J11" s="119">
        <f>C11</f>
        <v>0</v>
      </c>
      <c r="K11" s="95"/>
      <c r="L11" s="99" t="s">
        <v>102</v>
      </c>
      <c r="M11" s="120">
        <f>F11</f>
        <v>0</v>
      </c>
      <c r="N11" s="95"/>
      <c r="O11" s="8"/>
      <c r="P11" s="99" t="s">
        <v>8</v>
      </c>
      <c r="Q11" s="119">
        <f>C11</f>
        <v>0</v>
      </c>
      <c r="R11" s="117"/>
      <c r="S11" s="118" t="s">
        <v>102</v>
      </c>
      <c r="T11" s="119">
        <f>F11</f>
        <v>0</v>
      </c>
      <c r="U11" s="95"/>
    </row>
    <row r="12" spans="1:21" ht="21.95" customHeight="1">
      <c r="A12" s="21"/>
      <c r="B12" s="99" t="s">
        <v>31</v>
      </c>
      <c r="C12" s="213"/>
      <c r="D12" s="213"/>
      <c r="E12" s="213"/>
      <c r="F12" s="213"/>
      <c r="G12" s="23"/>
      <c r="H12" s="93"/>
      <c r="I12" s="99" t="s">
        <v>31</v>
      </c>
      <c r="J12" s="212">
        <f>C12</f>
        <v>0</v>
      </c>
      <c r="K12" s="212"/>
      <c r="L12" s="212"/>
      <c r="M12" s="212"/>
      <c r="N12" s="95"/>
      <c r="O12" s="8"/>
      <c r="P12" s="99" t="s">
        <v>31</v>
      </c>
      <c r="Q12" s="212">
        <f>C12</f>
        <v>0</v>
      </c>
      <c r="R12" s="212"/>
      <c r="S12" s="212"/>
      <c r="T12" s="212"/>
      <c r="U12" s="95"/>
    </row>
    <row r="13" spans="1:21" ht="21.95" customHeight="1">
      <c r="B13" s="23"/>
      <c r="C13" s="23"/>
      <c r="D13" s="23"/>
      <c r="E13" s="23"/>
      <c r="F13" s="23"/>
      <c r="G13" s="23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</row>
    <row r="14" spans="1:21" ht="21.95" customHeight="1">
      <c r="B14" s="96" t="s">
        <v>1</v>
      </c>
      <c r="C14" s="91"/>
      <c r="D14" s="23"/>
      <c r="E14" s="23" t="s">
        <v>15</v>
      </c>
      <c r="F14" s="23"/>
      <c r="G14" s="23"/>
      <c r="I14" s="96" t="s">
        <v>1</v>
      </c>
      <c r="J14" s="115">
        <f>C14</f>
        <v>0</v>
      </c>
      <c r="K14" s="95"/>
      <c r="L14" s="95" t="s">
        <v>15</v>
      </c>
      <c r="M14" s="95"/>
      <c r="N14" s="95"/>
      <c r="O14" s="95"/>
      <c r="P14" s="96" t="s">
        <v>1</v>
      </c>
      <c r="Q14" s="115">
        <f>C14</f>
        <v>0</v>
      </c>
      <c r="R14" s="95"/>
      <c r="S14" s="95" t="s">
        <v>15</v>
      </c>
      <c r="T14" s="95"/>
      <c r="U14" s="95"/>
    </row>
    <row r="15" spans="1:21" ht="21.95" customHeight="1">
      <c r="B15" s="97" t="s">
        <v>2</v>
      </c>
      <c r="C15" s="92"/>
      <c r="D15" s="23"/>
      <c r="E15" s="96" t="s">
        <v>37</v>
      </c>
      <c r="F15" s="69">
        <f>C17</f>
        <v>0</v>
      </c>
      <c r="G15" s="23"/>
      <c r="I15" s="97" t="s">
        <v>2</v>
      </c>
      <c r="J15" s="116">
        <f t="shared" ref="J15:J19" si="1">C15</f>
        <v>0</v>
      </c>
      <c r="K15" s="95"/>
      <c r="L15" s="96" t="s">
        <v>37</v>
      </c>
      <c r="M15" s="69">
        <f>F15</f>
        <v>0</v>
      </c>
      <c r="N15" s="95"/>
      <c r="O15" s="95"/>
      <c r="P15" s="97" t="s">
        <v>2</v>
      </c>
      <c r="Q15" s="116">
        <f t="shared" ref="Q15:Q19" si="2">C15</f>
        <v>0</v>
      </c>
      <c r="R15" s="95"/>
      <c r="S15" s="96" t="s">
        <v>37</v>
      </c>
      <c r="T15" s="69">
        <f>F15</f>
        <v>0</v>
      </c>
      <c r="U15" s="95"/>
    </row>
    <row r="16" spans="1:21" ht="21.95" customHeight="1">
      <c r="B16" s="97" t="s">
        <v>3</v>
      </c>
      <c r="C16" s="92"/>
      <c r="D16" s="23"/>
      <c r="E16" s="97" t="s">
        <v>35</v>
      </c>
      <c r="F16" s="92"/>
      <c r="G16" s="23"/>
      <c r="I16" s="97" t="s">
        <v>3</v>
      </c>
      <c r="J16" s="116">
        <f t="shared" si="1"/>
        <v>0</v>
      </c>
      <c r="K16" s="95"/>
      <c r="L16" s="97" t="s">
        <v>35</v>
      </c>
      <c r="M16" s="116">
        <f t="shared" ref="M16:M19" si="3">F16</f>
        <v>0</v>
      </c>
      <c r="N16" s="95"/>
      <c r="O16" s="95"/>
      <c r="P16" s="97" t="s">
        <v>3</v>
      </c>
      <c r="Q16" s="116">
        <f t="shared" si="2"/>
        <v>0</v>
      </c>
      <c r="R16" s="95"/>
      <c r="S16" s="97" t="s">
        <v>35</v>
      </c>
      <c r="T16" s="116">
        <f t="shared" ref="T16:T19" si="4">F16</f>
        <v>0</v>
      </c>
      <c r="U16" s="95"/>
    </row>
    <row r="17" spans="2:21" ht="21.95" customHeight="1">
      <c r="B17" s="97" t="s">
        <v>4</v>
      </c>
      <c r="C17" s="70">
        <f>+C15+C16</f>
        <v>0</v>
      </c>
      <c r="D17" s="23"/>
      <c r="E17" s="97" t="s">
        <v>41</v>
      </c>
      <c r="F17" s="92"/>
      <c r="G17" s="23"/>
      <c r="I17" s="97" t="s">
        <v>4</v>
      </c>
      <c r="J17" s="70">
        <f t="shared" si="1"/>
        <v>0</v>
      </c>
      <c r="K17" s="95"/>
      <c r="L17" s="97" t="s">
        <v>41</v>
      </c>
      <c r="M17" s="116">
        <f t="shared" si="3"/>
        <v>0</v>
      </c>
      <c r="N17" s="95"/>
      <c r="O17" s="95"/>
      <c r="P17" s="97" t="s">
        <v>4</v>
      </c>
      <c r="Q17" s="70">
        <f t="shared" si="2"/>
        <v>0</v>
      </c>
      <c r="R17" s="95"/>
      <c r="S17" s="97" t="s">
        <v>41</v>
      </c>
      <c r="T17" s="116">
        <f t="shared" si="4"/>
        <v>0</v>
      </c>
      <c r="U17" s="95"/>
    </row>
    <row r="18" spans="2:21" ht="21.95" customHeight="1">
      <c r="B18" s="97" t="s">
        <v>105</v>
      </c>
      <c r="C18" s="70">
        <f>INT(C17*0.08)</f>
        <v>0</v>
      </c>
      <c r="D18" s="23"/>
      <c r="E18" s="97" t="s">
        <v>13</v>
      </c>
      <c r="F18" s="70">
        <f>+F16-F17</f>
        <v>0</v>
      </c>
      <c r="G18" s="23"/>
      <c r="I18" s="97" t="s">
        <v>105</v>
      </c>
      <c r="J18" s="70">
        <f t="shared" si="1"/>
        <v>0</v>
      </c>
      <c r="K18" s="95"/>
      <c r="L18" s="97" t="s">
        <v>13</v>
      </c>
      <c r="M18" s="70">
        <f t="shared" si="3"/>
        <v>0</v>
      </c>
      <c r="N18" s="95"/>
      <c r="O18" s="95"/>
      <c r="P18" s="97" t="s">
        <v>105</v>
      </c>
      <c r="Q18" s="70">
        <f t="shared" si="2"/>
        <v>0</v>
      </c>
      <c r="R18" s="95"/>
      <c r="S18" s="97" t="s">
        <v>13</v>
      </c>
      <c r="T18" s="70">
        <f t="shared" si="4"/>
        <v>0</v>
      </c>
      <c r="U18" s="95"/>
    </row>
    <row r="19" spans="2:21" ht="21.95" customHeight="1">
      <c r="B19" s="98" t="s">
        <v>106</v>
      </c>
      <c r="C19" s="71">
        <f>+C17+C18</f>
        <v>0</v>
      </c>
      <c r="E19" s="98" t="s">
        <v>36</v>
      </c>
      <c r="F19" s="71">
        <f>+F15-F16</f>
        <v>0</v>
      </c>
      <c r="I19" s="98" t="s">
        <v>106</v>
      </c>
      <c r="J19" s="106">
        <f t="shared" si="1"/>
        <v>0</v>
      </c>
      <c r="K19" s="95"/>
      <c r="L19" s="107" t="s">
        <v>36</v>
      </c>
      <c r="M19" s="106">
        <f t="shared" si="3"/>
        <v>0</v>
      </c>
      <c r="N19" s="95"/>
      <c r="O19" s="95"/>
      <c r="P19" s="107" t="s">
        <v>106</v>
      </c>
      <c r="Q19" s="106">
        <f t="shared" si="2"/>
        <v>0</v>
      </c>
      <c r="R19" s="95"/>
      <c r="S19" s="107" t="s">
        <v>36</v>
      </c>
      <c r="T19" s="106">
        <f t="shared" si="4"/>
        <v>0</v>
      </c>
      <c r="U19" s="95"/>
    </row>
    <row r="20" spans="2:21" ht="21.95" customHeight="1"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</row>
    <row r="21" spans="2:21" ht="21.95" customHeight="1">
      <c r="B21" s="22" t="s">
        <v>38</v>
      </c>
      <c r="E21" s="72" t="s">
        <v>107</v>
      </c>
      <c r="I21" s="94" t="s">
        <v>38</v>
      </c>
      <c r="J21" s="95"/>
      <c r="K21" s="95"/>
      <c r="L21" s="108" t="s">
        <v>107</v>
      </c>
      <c r="M21" s="95"/>
      <c r="N21" s="95"/>
      <c r="O21" s="95"/>
      <c r="P21" s="95" t="s">
        <v>38</v>
      </c>
      <c r="Q21" s="95"/>
      <c r="R21" s="95"/>
      <c r="S21" s="108" t="s">
        <v>107</v>
      </c>
      <c r="T21" s="95"/>
      <c r="U21" s="95"/>
    </row>
    <row r="22" spans="2:21" ht="21.95" customHeight="1">
      <c r="B22" s="100" t="s">
        <v>10</v>
      </c>
      <c r="C22" s="73"/>
      <c r="E22" s="208"/>
      <c r="F22" s="208"/>
      <c r="G22" s="208"/>
      <c r="I22" s="100" t="s">
        <v>10</v>
      </c>
      <c r="J22" s="109">
        <f>C22</f>
        <v>0</v>
      </c>
      <c r="K22" s="95"/>
      <c r="L22" s="208">
        <f>E22</f>
        <v>0</v>
      </c>
      <c r="M22" s="208"/>
      <c r="N22" s="208"/>
      <c r="O22" s="95"/>
      <c r="P22" s="110" t="s">
        <v>10</v>
      </c>
      <c r="Q22" s="109">
        <f>C22</f>
        <v>0</v>
      </c>
      <c r="R22" s="95"/>
      <c r="S22" s="208">
        <f>E22</f>
        <v>0</v>
      </c>
      <c r="T22" s="208"/>
      <c r="U22" s="208"/>
    </row>
    <row r="23" spans="2:21" ht="21.95" customHeight="1">
      <c r="B23" s="101" t="s">
        <v>11</v>
      </c>
      <c r="C23" s="74"/>
      <c r="E23" s="208"/>
      <c r="F23" s="208"/>
      <c r="G23" s="208"/>
      <c r="I23" s="101" t="s">
        <v>11</v>
      </c>
      <c r="J23" s="111">
        <f t="shared" ref="J23:J24" si="5">C23</f>
        <v>0</v>
      </c>
      <c r="K23" s="95"/>
      <c r="L23" s="208">
        <f>E23</f>
        <v>0</v>
      </c>
      <c r="M23" s="208"/>
      <c r="N23" s="208"/>
      <c r="O23" s="95"/>
      <c r="P23" s="112" t="s">
        <v>11</v>
      </c>
      <c r="Q23" s="111">
        <f t="shared" ref="Q23:Q24" si="6">C23</f>
        <v>0</v>
      </c>
      <c r="R23" s="95"/>
      <c r="S23" s="208">
        <f t="shared" ref="S23:S24" si="7">E23</f>
        <v>0</v>
      </c>
      <c r="T23" s="208"/>
      <c r="U23" s="208"/>
    </row>
    <row r="24" spans="2:21" ht="21.95" customHeight="1">
      <c r="B24" s="102" t="s">
        <v>12</v>
      </c>
      <c r="C24" s="75"/>
      <c r="E24" s="208"/>
      <c r="F24" s="208"/>
      <c r="G24" s="208"/>
      <c r="I24" s="102" t="s">
        <v>12</v>
      </c>
      <c r="J24" s="113">
        <f t="shared" si="5"/>
        <v>0</v>
      </c>
      <c r="K24" s="95"/>
      <c r="L24" s="208">
        <f>E24</f>
        <v>0</v>
      </c>
      <c r="M24" s="208"/>
      <c r="N24" s="208"/>
      <c r="O24" s="95"/>
      <c r="P24" s="114" t="s">
        <v>12</v>
      </c>
      <c r="Q24" s="113">
        <f t="shared" si="6"/>
        <v>0</v>
      </c>
      <c r="R24" s="95"/>
      <c r="S24" s="208">
        <f t="shared" si="7"/>
        <v>0</v>
      </c>
      <c r="T24" s="208"/>
      <c r="U24" s="208"/>
    </row>
    <row r="25" spans="2:21" ht="99.95" customHeight="1"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</row>
  </sheetData>
  <sheetProtection sheet="1" objects="1" scenarios="1"/>
  <mergeCells count="24">
    <mergeCell ref="C12:F12"/>
    <mergeCell ref="D7:E7"/>
    <mergeCell ref="D8:E8"/>
    <mergeCell ref="D9:E9"/>
    <mergeCell ref="K7:L7"/>
    <mergeCell ref="K8:L8"/>
    <mergeCell ref="K9:L9"/>
    <mergeCell ref="J12:M12"/>
    <mergeCell ref="C2:E2"/>
    <mergeCell ref="J2:L2"/>
    <mergeCell ref="Q2:S2"/>
    <mergeCell ref="S23:U23"/>
    <mergeCell ref="S24:U24"/>
    <mergeCell ref="L23:N23"/>
    <mergeCell ref="L24:N24"/>
    <mergeCell ref="E22:G22"/>
    <mergeCell ref="E23:G23"/>
    <mergeCell ref="E24:G24"/>
    <mergeCell ref="R7:S7"/>
    <mergeCell ref="R8:S8"/>
    <mergeCell ref="R9:S9"/>
    <mergeCell ref="Q12:T12"/>
    <mergeCell ref="L22:N22"/>
    <mergeCell ref="S22:U22"/>
  </mergeCells>
  <phoneticPr fontId="2"/>
  <dataValidations count="1">
    <dataValidation imeMode="off" allowBlank="1" showInputMessage="1" showErrorMessage="1" sqref="C15:C16 F16:F17"/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9" orientation="portrait" blackAndWhite="1" r:id="rId1"/>
  <ignoredErrors>
    <ignoredError sqref="C18" 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showGridLines="0" workbookViewId="0">
      <selection activeCell="I25" sqref="I25"/>
    </sheetView>
  </sheetViews>
  <sheetFormatPr defaultRowHeight="13.5"/>
  <cols>
    <col min="1" max="1" width="76.5" customWidth="1"/>
    <col min="2" max="2" width="8.875" customWidth="1"/>
  </cols>
  <sheetData/>
  <phoneticPr fontId="2"/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37"/>
  <sheetViews>
    <sheetView showGridLines="0" showZeros="0" view="pageBreakPreview" zoomScale="80" zoomScaleNormal="80" zoomScaleSheetLayoutView="80" workbookViewId="0">
      <selection activeCell="D17" sqref="D17"/>
    </sheetView>
  </sheetViews>
  <sheetFormatPr defaultColWidth="2.75" defaultRowHeight="19.5" customHeight="1"/>
  <cols>
    <col min="1" max="1" width="2.75" style="19"/>
    <col min="2" max="2" width="20.625" style="19" customWidth="1"/>
    <col min="3" max="3" width="44.625" style="19" customWidth="1"/>
    <col min="4" max="4" width="15.625" style="19" customWidth="1"/>
    <col min="5" max="5" width="14.625" style="19" customWidth="1"/>
    <col min="6" max="6" width="2.75" style="19"/>
    <col min="7" max="7" width="2.75" style="22"/>
    <col min="8" max="8" width="20.625" style="22" customWidth="1"/>
    <col min="9" max="9" width="44.625" style="22" customWidth="1"/>
    <col min="10" max="10" width="15.625" style="22" customWidth="1"/>
    <col min="11" max="11" width="14.625" style="22" customWidth="1"/>
    <col min="12" max="12" width="2.75" style="22"/>
    <col min="13" max="13" width="2.75" style="94"/>
    <col min="14" max="16384" width="2.75" style="19"/>
  </cols>
  <sheetData>
    <row r="1" spans="2:13" ht="39.950000000000003" customHeight="1">
      <c r="B1" s="44" t="s">
        <v>21</v>
      </c>
      <c r="C1" s="44"/>
      <c r="D1" s="44"/>
      <c r="E1" s="44"/>
      <c r="G1" s="19"/>
      <c r="H1" s="44" t="s">
        <v>21</v>
      </c>
      <c r="I1" s="44"/>
      <c r="J1" s="44"/>
      <c r="K1" s="44"/>
      <c r="L1" s="19"/>
    </row>
    <row r="2" spans="2:13" ht="39.950000000000003" customHeight="1">
      <c r="B2" s="43" t="s">
        <v>91</v>
      </c>
      <c r="C2" s="171" t="s">
        <v>112</v>
      </c>
      <c r="D2" s="27"/>
      <c r="E2" s="27" t="s">
        <v>43</v>
      </c>
      <c r="G2" s="19"/>
      <c r="H2" s="43" t="s">
        <v>91</v>
      </c>
      <c r="I2" s="155" t="str">
        <f>C2</f>
        <v>平成　　年　　月分</v>
      </c>
      <c r="J2" s="27"/>
      <c r="K2" s="27" t="s">
        <v>42</v>
      </c>
      <c r="L2" s="19"/>
    </row>
    <row r="3" spans="2:13" ht="39.950000000000003" customHeight="1">
      <c r="B3" s="28" t="s">
        <v>0</v>
      </c>
      <c r="C3" s="32"/>
      <c r="D3" s="33"/>
      <c r="E3" s="33"/>
      <c r="G3" s="19"/>
      <c r="H3" s="28" t="s">
        <v>0</v>
      </c>
      <c r="I3" s="32"/>
      <c r="J3" s="33"/>
      <c r="K3" s="33"/>
      <c r="L3" s="19"/>
    </row>
    <row r="4" spans="2:13" ht="39.950000000000003" customHeight="1">
      <c r="B4" s="28"/>
      <c r="C4" s="32"/>
      <c r="D4" s="33"/>
      <c r="E4" s="33"/>
      <c r="G4" s="19"/>
      <c r="H4" s="29"/>
      <c r="I4" s="32"/>
      <c r="J4" s="33"/>
      <c r="K4" s="33"/>
      <c r="L4" s="19"/>
    </row>
    <row r="5" spans="2:13" ht="20.100000000000001" customHeight="1">
      <c r="B5" s="19" t="s">
        <v>16</v>
      </c>
      <c r="C5" s="33"/>
      <c r="D5" s="34"/>
      <c r="E5" s="34"/>
      <c r="F5" s="18"/>
      <c r="G5" s="19"/>
      <c r="H5" s="94" t="s">
        <v>16</v>
      </c>
      <c r="I5" s="33"/>
      <c r="J5" s="34"/>
      <c r="K5" s="34"/>
      <c r="L5" s="18"/>
    </row>
    <row r="6" spans="2:13" ht="20.100000000000001" customHeight="1">
      <c r="B6" s="142" t="s">
        <v>110</v>
      </c>
      <c r="C6" s="34"/>
      <c r="D6" s="35"/>
      <c r="E6" s="33"/>
      <c r="F6" s="8"/>
      <c r="G6" s="19"/>
      <c r="H6" s="142" t="s">
        <v>110</v>
      </c>
      <c r="I6" s="34"/>
      <c r="J6" s="35"/>
      <c r="K6" s="33"/>
      <c r="L6" s="8"/>
    </row>
    <row r="7" spans="2:13" s="94" customFormat="1" ht="20.100000000000001" customHeight="1">
      <c r="B7" s="143">
        <f>D35</f>
        <v>0</v>
      </c>
      <c r="C7" s="34"/>
      <c r="D7" s="35"/>
      <c r="E7" s="33"/>
      <c r="F7" s="8"/>
      <c r="H7" s="143">
        <f>B7</f>
        <v>0</v>
      </c>
      <c r="I7" s="34"/>
      <c r="J7" s="35"/>
      <c r="K7" s="33"/>
      <c r="L7" s="8"/>
    </row>
    <row r="8" spans="2:13" ht="20.100000000000001" customHeight="1">
      <c r="B8" s="172">
        <v>8</v>
      </c>
      <c r="C8" s="36"/>
      <c r="D8" s="37"/>
      <c r="E8" s="37"/>
      <c r="F8" s="18"/>
      <c r="G8" s="19"/>
      <c r="H8" s="140">
        <f t="shared" ref="H8:H11" si="0">B8</f>
        <v>8</v>
      </c>
      <c r="I8" s="36"/>
      <c r="J8" s="37"/>
      <c r="K8" s="37"/>
      <c r="L8" s="18"/>
    </row>
    <row r="9" spans="2:13" ht="20.100000000000001" customHeight="1">
      <c r="B9" s="145">
        <f>ROUNDDOWN((B7-D36)*B8/100,0)</f>
        <v>0</v>
      </c>
      <c r="C9" s="35"/>
      <c r="D9" s="38"/>
      <c r="E9" s="38"/>
      <c r="F9" s="18"/>
      <c r="G9" s="19"/>
      <c r="H9" s="145">
        <f t="shared" si="0"/>
        <v>0</v>
      </c>
      <c r="I9" s="35"/>
      <c r="J9" s="38"/>
      <c r="K9" s="38"/>
      <c r="L9" s="18"/>
    </row>
    <row r="10" spans="2:13" s="94" customFormat="1" ht="20.100000000000001" customHeight="1">
      <c r="B10" s="141" t="s">
        <v>111</v>
      </c>
      <c r="C10" s="35"/>
      <c r="D10" s="38"/>
      <c r="E10" s="38"/>
      <c r="F10" s="95"/>
      <c r="H10" s="141" t="str">
        <f t="shared" si="0"/>
        <v>請求額合計</v>
      </c>
      <c r="I10" s="35"/>
      <c r="J10" s="38"/>
      <c r="K10" s="38"/>
      <c r="L10" s="95"/>
    </row>
    <row r="11" spans="2:13" ht="20.100000000000001" customHeight="1">
      <c r="B11" s="144">
        <f>B7+B9</f>
        <v>0</v>
      </c>
      <c r="C11" s="39"/>
      <c r="D11" s="38"/>
      <c r="E11" s="38"/>
      <c r="F11" s="18"/>
      <c r="G11" s="19"/>
      <c r="H11" s="144">
        <f t="shared" si="0"/>
        <v>0</v>
      </c>
      <c r="I11" s="39"/>
      <c r="J11" s="38"/>
      <c r="K11" s="38"/>
      <c r="L11" s="18"/>
    </row>
    <row r="12" spans="2:13" ht="20.100000000000001" customHeight="1">
      <c r="B12" s="5" t="s">
        <v>19</v>
      </c>
      <c r="C12" s="33"/>
      <c r="D12" s="33"/>
      <c r="E12" s="38"/>
      <c r="F12" s="8"/>
      <c r="G12" s="19"/>
      <c r="H12" s="5" t="s">
        <v>19</v>
      </c>
      <c r="I12" s="33"/>
      <c r="J12" s="33"/>
      <c r="K12" s="38"/>
      <c r="L12" s="8"/>
    </row>
    <row r="13" spans="2:13" ht="20.100000000000001" customHeight="1">
      <c r="B13" s="16"/>
      <c r="C13" s="33"/>
      <c r="D13" s="33"/>
      <c r="E13" s="38"/>
      <c r="F13" s="8"/>
      <c r="G13" s="19"/>
      <c r="H13" s="16"/>
      <c r="I13" s="33"/>
      <c r="J13" s="33"/>
      <c r="K13" s="38"/>
      <c r="L13" s="8"/>
    </row>
    <row r="14" spans="2:13" ht="20.100000000000001" customHeight="1">
      <c r="B14" s="138" t="s">
        <v>8</v>
      </c>
      <c r="C14" s="46" t="s">
        <v>9</v>
      </c>
      <c r="D14" s="47" t="s">
        <v>86</v>
      </c>
      <c r="E14" s="20" t="s">
        <v>72</v>
      </c>
      <c r="F14" s="8"/>
      <c r="G14" s="19"/>
      <c r="H14" s="138" t="s">
        <v>8</v>
      </c>
      <c r="I14" s="138" t="s">
        <v>9</v>
      </c>
      <c r="J14" s="47" t="s">
        <v>86</v>
      </c>
      <c r="K14" s="139" t="s">
        <v>72</v>
      </c>
      <c r="L14" s="8"/>
    </row>
    <row r="15" spans="2:13" ht="20.100000000000001" customHeight="1">
      <c r="B15" s="149"/>
      <c r="C15" s="133"/>
      <c r="D15" s="153"/>
      <c r="E15" s="40"/>
      <c r="F15" s="2"/>
      <c r="G15" s="95"/>
      <c r="H15" s="147">
        <f>B15</f>
        <v>0</v>
      </c>
      <c r="I15" s="135">
        <f t="shared" ref="I15:J15" si="1">C15</f>
        <v>0</v>
      </c>
      <c r="J15" s="151">
        <f t="shared" si="1"/>
        <v>0</v>
      </c>
      <c r="K15" s="48"/>
      <c r="L15" s="49"/>
      <c r="M15" s="95"/>
    </row>
    <row r="16" spans="2:13" ht="20.100000000000001" customHeight="1">
      <c r="B16" s="150"/>
      <c r="C16" s="134"/>
      <c r="D16" s="154"/>
      <c r="E16" s="41"/>
      <c r="F16" s="3"/>
      <c r="G16" s="95"/>
      <c r="H16" s="148">
        <f t="shared" ref="H16:H34" si="2">B16</f>
        <v>0</v>
      </c>
      <c r="I16" s="136">
        <f t="shared" ref="I16:I34" si="3">C16</f>
        <v>0</v>
      </c>
      <c r="J16" s="152">
        <f t="shared" ref="J16:J34" si="4">D16</f>
        <v>0</v>
      </c>
      <c r="K16" s="50"/>
      <c r="L16" s="51"/>
      <c r="M16" s="95"/>
    </row>
    <row r="17" spans="2:13" ht="20.100000000000001" customHeight="1">
      <c r="B17" s="150"/>
      <c r="C17" s="134"/>
      <c r="D17" s="154"/>
      <c r="E17" s="41"/>
      <c r="F17" s="3"/>
      <c r="G17" s="95"/>
      <c r="H17" s="148">
        <f t="shared" si="2"/>
        <v>0</v>
      </c>
      <c r="I17" s="136">
        <f t="shared" si="3"/>
        <v>0</v>
      </c>
      <c r="J17" s="152">
        <f t="shared" si="4"/>
        <v>0</v>
      </c>
      <c r="K17" s="50"/>
      <c r="L17" s="51"/>
      <c r="M17" s="95"/>
    </row>
    <row r="18" spans="2:13" ht="20.100000000000001" customHeight="1">
      <c r="B18" s="150"/>
      <c r="C18" s="134"/>
      <c r="D18" s="154"/>
      <c r="E18" s="41"/>
      <c r="F18" s="3"/>
      <c r="G18" s="18"/>
      <c r="H18" s="148">
        <f t="shared" si="2"/>
        <v>0</v>
      </c>
      <c r="I18" s="136">
        <f t="shared" si="3"/>
        <v>0</v>
      </c>
      <c r="J18" s="152">
        <f t="shared" si="4"/>
        <v>0</v>
      </c>
      <c r="K18" s="50"/>
      <c r="L18" s="51"/>
      <c r="M18" s="95"/>
    </row>
    <row r="19" spans="2:13" ht="20.100000000000001" customHeight="1">
      <c r="B19" s="150"/>
      <c r="C19" s="134"/>
      <c r="D19" s="154"/>
      <c r="E19" s="41"/>
      <c r="F19" s="3"/>
      <c r="G19" s="18"/>
      <c r="H19" s="148">
        <f t="shared" si="2"/>
        <v>0</v>
      </c>
      <c r="I19" s="136">
        <f t="shared" si="3"/>
        <v>0</v>
      </c>
      <c r="J19" s="152">
        <f t="shared" si="4"/>
        <v>0</v>
      </c>
      <c r="K19" s="50"/>
      <c r="L19" s="51"/>
      <c r="M19" s="95"/>
    </row>
    <row r="20" spans="2:13" ht="20.100000000000001" customHeight="1">
      <c r="B20" s="150"/>
      <c r="C20" s="134"/>
      <c r="D20" s="154"/>
      <c r="E20" s="41"/>
      <c r="F20" s="3"/>
      <c r="G20" s="18"/>
      <c r="H20" s="148">
        <f t="shared" si="2"/>
        <v>0</v>
      </c>
      <c r="I20" s="136">
        <f t="shared" si="3"/>
        <v>0</v>
      </c>
      <c r="J20" s="152">
        <f t="shared" si="4"/>
        <v>0</v>
      </c>
      <c r="K20" s="50"/>
      <c r="L20" s="51"/>
      <c r="M20" s="95"/>
    </row>
    <row r="21" spans="2:13" ht="20.100000000000001" customHeight="1">
      <c r="B21" s="150"/>
      <c r="C21" s="134"/>
      <c r="D21" s="154"/>
      <c r="E21" s="41"/>
      <c r="F21" s="3"/>
      <c r="G21" s="18"/>
      <c r="H21" s="148">
        <f t="shared" si="2"/>
        <v>0</v>
      </c>
      <c r="I21" s="136">
        <f t="shared" si="3"/>
        <v>0</v>
      </c>
      <c r="J21" s="152">
        <f t="shared" si="4"/>
        <v>0</v>
      </c>
      <c r="K21" s="50"/>
      <c r="L21" s="51"/>
      <c r="M21" s="95"/>
    </row>
    <row r="22" spans="2:13" ht="20.100000000000001" customHeight="1">
      <c r="B22" s="150"/>
      <c r="C22" s="134"/>
      <c r="D22" s="154"/>
      <c r="E22" s="41"/>
      <c r="F22" s="3"/>
      <c r="G22" s="18"/>
      <c r="H22" s="148">
        <f t="shared" si="2"/>
        <v>0</v>
      </c>
      <c r="I22" s="136">
        <f t="shared" si="3"/>
        <v>0</v>
      </c>
      <c r="J22" s="152">
        <f t="shared" si="4"/>
        <v>0</v>
      </c>
      <c r="K22" s="50"/>
      <c r="L22" s="51"/>
      <c r="M22" s="95"/>
    </row>
    <row r="23" spans="2:13" ht="20.100000000000001" customHeight="1">
      <c r="B23" s="150"/>
      <c r="C23" s="134"/>
      <c r="D23" s="154"/>
      <c r="E23" s="41"/>
      <c r="F23" s="3"/>
      <c r="G23" s="18"/>
      <c r="H23" s="148">
        <f t="shared" si="2"/>
        <v>0</v>
      </c>
      <c r="I23" s="136">
        <f t="shared" si="3"/>
        <v>0</v>
      </c>
      <c r="J23" s="152">
        <f t="shared" si="4"/>
        <v>0</v>
      </c>
      <c r="K23" s="50"/>
      <c r="L23" s="51"/>
      <c r="M23" s="95"/>
    </row>
    <row r="24" spans="2:13" ht="20.100000000000001" customHeight="1">
      <c r="B24" s="150"/>
      <c r="C24" s="134"/>
      <c r="D24" s="154"/>
      <c r="E24" s="41"/>
      <c r="F24" s="3"/>
      <c r="G24" s="18"/>
      <c r="H24" s="148">
        <f t="shared" si="2"/>
        <v>0</v>
      </c>
      <c r="I24" s="136">
        <f t="shared" si="3"/>
        <v>0</v>
      </c>
      <c r="J24" s="152">
        <f t="shared" si="4"/>
        <v>0</v>
      </c>
      <c r="K24" s="50"/>
      <c r="L24" s="51"/>
      <c r="M24" s="95"/>
    </row>
    <row r="25" spans="2:13" ht="20.100000000000001" customHeight="1">
      <c r="B25" s="150"/>
      <c r="C25" s="134"/>
      <c r="D25" s="154"/>
      <c r="E25" s="41"/>
      <c r="F25" s="3"/>
      <c r="G25" s="18"/>
      <c r="H25" s="148">
        <f t="shared" si="2"/>
        <v>0</v>
      </c>
      <c r="I25" s="136">
        <f t="shared" si="3"/>
        <v>0</v>
      </c>
      <c r="J25" s="152">
        <f t="shared" si="4"/>
        <v>0</v>
      </c>
      <c r="K25" s="50"/>
      <c r="L25" s="51"/>
      <c r="M25" s="95"/>
    </row>
    <row r="26" spans="2:13" ht="20.100000000000001" customHeight="1">
      <c r="B26" s="150"/>
      <c r="C26" s="134"/>
      <c r="D26" s="154"/>
      <c r="E26" s="41"/>
      <c r="F26" s="3"/>
      <c r="G26" s="18"/>
      <c r="H26" s="148">
        <f t="shared" si="2"/>
        <v>0</v>
      </c>
      <c r="I26" s="136">
        <f t="shared" si="3"/>
        <v>0</v>
      </c>
      <c r="J26" s="152">
        <f t="shared" si="4"/>
        <v>0</v>
      </c>
      <c r="K26" s="50"/>
      <c r="L26" s="51"/>
      <c r="M26" s="95"/>
    </row>
    <row r="27" spans="2:13" ht="20.100000000000001" customHeight="1">
      <c r="B27" s="150"/>
      <c r="C27" s="134"/>
      <c r="D27" s="154"/>
      <c r="E27" s="41"/>
      <c r="F27" s="3"/>
      <c r="G27" s="18"/>
      <c r="H27" s="148">
        <f t="shared" si="2"/>
        <v>0</v>
      </c>
      <c r="I27" s="136">
        <f t="shared" si="3"/>
        <v>0</v>
      </c>
      <c r="J27" s="152">
        <f t="shared" si="4"/>
        <v>0</v>
      </c>
      <c r="K27" s="50"/>
      <c r="L27" s="51"/>
      <c r="M27" s="95"/>
    </row>
    <row r="28" spans="2:13" ht="20.100000000000001" customHeight="1">
      <c r="B28" s="150"/>
      <c r="C28" s="134"/>
      <c r="D28" s="154"/>
      <c r="E28" s="41"/>
      <c r="F28" s="3"/>
      <c r="G28" s="18"/>
      <c r="H28" s="148">
        <f t="shared" si="2"/>
        <v>0</v>
      </c>
      <c r="I28" s="136">
        <f t="shared" si="3"/>
        <v>0</v>
      </c>
      <c r="J28" s="152">
        <f t="shared" si="4"/>
        <v>0</v>
      </c>
      <c r="K28" s="50"/>
      <c r="L28" s="51"/>
      <c r="M28" s="95"/>
    </row>
    <row r="29" spans="2:13" ht="20.100000000000001" customHeight="1">
      <c r="B29" s="150"/>
      <c r="C29" s="134"/>
      <c r="D29" s="154"/>
      <c r="E29" s="41"/>
      <c r="F29" s="3"/>
      <c r="G29" s="18"/>
      <c r="H29" s="148">
        <f t="shared" si="2"/>
        <v>0</v>
      </c>
      <c r="I29" s="136">
        <f t="shared" si="3"/>
        <v>0</v>
      </c>
      <c r="J29" s="152">
        <f t="shared" si="4"/>
        <v>0</v>
      </c>
      <c r="K29" s="50"/>
      <c r="L29" s="51"/>
      <c r="M29" s="95"/>
    </row>
    <row r="30" spans="2:13" ht="20.100000000000001" customHeight="1">
      <c r="B30" s="150"/>
      <c r="C30" s="134"/>
      <c r="D30" s="154"/>
      <c r="E30" s="41"/>
      <c r="F30" s="3"/>
      <c r="G30" s="18"/>
      <c r="H30" s="148">
        <f t="shared" si="2"/>
        <v>0</v>
      </c>
      <c r="I30" s="136">
        <f t="shared" si="3"/>
        <v>0</v>
      </c>
      <c r="J30" s="152">
        <f t="shared" si="4"/>
        <v>0</v>
      </c>
      <c r="K30" s="50"/>
      <c r="L30" s="51"/>
      <c r="M30" s="95"/>
    </row>
    <row r="31" spans="2:13" ht="20.100000000000001" customHeight="1">
      <c r="B31" s="150"/>
      <c r="C31" s="134"/>
      <c r="D31" s="154"/>
      <c r="E31" s="41"/>
      <c r="F31" s="3"/>
      <c r="G31" s="18"/>
      <c r="H31" s="148">
        <f t="shared" si="2"/>
        <v>0</v>
      </c>
      <c r="I31" s="136">
        <f t="shared" si="3"/>
        <v>0</v>
      </c>
      <c r="J31" s="152">
        <f t="shared" si="4"/>
        <v>0</v>
      </c>
      <c r="K31" s="50"/>
      <c r="L31" s="51"/>
      <c r="M31" s="95"/>
    </row>
    <row r="32" spans="2:13" ht="20.100000000000001" customHeight="1">
      <c r="B32" s="150"/>
      <c r="C32" s="134"/>
      <c r="D32" s="154"/>
      <c r="E32" s="41"/>
      <c r="F32" s="3"/>
      <c r="G32" s="18"/>
      <c r="H32" s="148">
        <f t="shared" si="2"/>
        <v>0</v>
      </c>
      <c r="I32" s="136">
        <f t="shared" si="3"/>
        <v>0</v>
      </c>
      <c r="J32" s="152">
        <f t="shared" si="4"/>
        <v>0</v>
      </c>
      <c r="K32" s="50"/>
      <c r="L32" s="51"/>
      <c r="M32" s="95"/>
    </row>
    <row r="33" spans="2:13" ht="20.100000000000001" customHeight="1">
      <c r="B33" s="150"/>
      <c r="C33" s="134"/>
      <c r="D33" s="154"/>
      <c r="E33" s="41"/>
      <c r="F33" s="3"/>
      <c r="G33" s="18"/>
      <c r="H33" s="148">
        <f t="shared" si="2"/>
        <v>0</v>
      </c>
      <c r="I33" s="136">
        <f t="shared" si="3"/>
        <v>0</v>
      </c>
      <c r="J33" s="152">
        <f t="shared" si="4"/>
        <v>0</v>
      </c>
      <c r="K33" s="50"/>
      <c r="L33" s="51"/>
      <c r="M33" s="95"/>
    </row>
    <row r="34" spans="2:13" ht="20.100000000000001" customHeight="1">
      <c r="B34" s="150"/>
      <c r="C34" s="134"/>
      <c r="D34" s="154"/>
      <c r="E34" s="41"/>
      <c r="F34" s="3"/>
      <c r="G34" s="18"/>
      <c r="H34" s="148">
        <f t="shared" si="2"/>
        <v>0</v>
      </c>
      <c r="I34" s="136">
        <f t="shared" si="3"/>
        <v>0</v>
      </c>
      <c r="J34" s="152">
        <f t="shared" si="4"/>
        <v>0</v>
      </c>
      <c r="K34" s="50"/>
      <c r="L34" s="51"/>
      <c r="M34" s="95"/>
    </row>
    <row r="35" spans="2:13" ht="20.100000000000001" customHeight="1">
      <c r="B35" s="216" t="s">
        <v>18</v>
      </c>
      <c r="C35" s="217"/>
      <c r="D35" s="31">
        <f>SUM(D15:D34)</f>
        <v>0</v>
      </c>
      <c r="E35" s="41"/>
      <c r="F35" s="3"/>
      <c r="G35" s="18"/>
      <c r="H35" s="216" t="s">
        <v>18</v>
      </c>
      <c r="I35" s="217"/>
      <c r="J35" s="52">
        <f>IF(D35="","",D35)</f>
        <v>0</v>
      </c>
      <c r="K35" s="50"/>
      <c r="L35" s="51"/>
      <c r="M35" s="95"/>
    </row>
    <row r="36" spans="2:13" ht="20.100000000000001" customHeight="1">
      <c r="B36" s="214" t="s">
        <v>20</v>
      </c>
      <c r="C36" s="215"/>
      <c r="D36" s="89"/>
      <c r="E36" s="42"/>
      <c r="G36" s="18"/>
      <c r="H36" s="214" t="s">
        <v>20</v>
      </c>
      <c r="I36" s="215"/>
      <c r="J36" s="54" t="str">
        <f>IF(D36="","",D36)</f>
        <v/>
      </c>
      <c r="K36" s="53"/>
      <c r="L36" s="18"/>
      <c r="M36" s="95"/>
    </row>
    <row r="37" spans="2:13" ht="103.5" customHeight="1">
      <c r="G37" s="19"/>
      <c r="H37" s="19"/>
      <c r="I37" s="19"/>
      <c r="J37" s="19"/>
      <c r="K37" s="19"/>
      <c r="L37" s="19"/>
    </row>
  </sheetData>
  <sheetProtection sheet="1" objects="1" scenarios="1" selectLockedCells="1"/>
  <dataConsolidate/>
  <mergeCells count="4">
    <mergeCell ref="B36:C36"/>
    <mergeCell ref="B35:C35"/>
    <mergeCell ref="H35:I35"/>
    <mergeCell ref="H36:I36"/>
  </mergeCells>
  <phoneticPr fontId="2"/>
  <dataValidations count="2">
    <dataValidation imeMode="off" allowBlank="1" showInputMessage="1" showErrorMessage="1" sqref="B15:B34 E13 D6:D7 D11:E11 D15:D36 J11:K11 K13 J6:J7 J35:J36"/>
    <dataValidation imeMode="on" allowBlank="1" showInputMessage="1" showErrorMessage="1" sqref="C15:C34"/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5" orientation="portrait" blackAndWhite="1" r:id="rId1"/>
  <headerFooter alignWithMargins="0"/>
  <colBreaks count="1" manualBreakCount="1">
    <brk id="6" max="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42"/>
  <sheetViews>
    <sheetView showGridLines="0" view="pageBreakPreview" zoomScale="80" zoomScaleNormal="80" zoomScaleSheetLayoutView="80" workbookViewId="0">
      <selection activeCell="D6" sqref="D6:I6"/>
    </sheetView>
  </sheetViews>
  <sheetFormatPr defaultColWidth="2.75" defaultRowHeight="19.5" customHeight="1"/>
  <cols>
    <col min="1" max="2" width="3.125" style="95" customWidth="1"/>
    <col min="3" max="3" width="6.625" style="95" customWidth="1"/>
    <col min="4" max="8" width="2.625" style="95" customWidth="1"/>
    <col min="9" max="9" width="15.625" style="95" customWidth="1"/>
    <col min="10" max="10" width="10.625" style="95" customWidth="1"/>
    <col min="11" max="11" width="5.625" style="95" customWidth="1"/>
    <col min="12" max="12" width="10.625" style="95" customWidth="1"/>
    <col min="13" max="13" width="15.625" style="95" customWidth="1"/>
    <col min="14" max="14" width="10.625" style="95" customWidth="1"/>
    <col min="15" max="16" width="3.125" style="95" customWidth="1"/>
    <col min="17" max="17" width="6.625" style="95" customWidth="1"/>
    <col min="18" max="22" width="2.625" style="95" customWidth="1"/>
    <col min="23" max="23" width="15.625" style="95" customWidth="1"/>
    <col min="24" max="24" width="10.625" style="95" customWidth="1"/>
    <col min="25" max="25" width="5.625" style="95" customWidth="1"/>
    <col min="26" max="26" width="10.625" style="95" customWidth="1"/>
    <col min="27" max="27" width="15.625" style="95" customWidth="1"/>
    <col min="28" max="28" width="10.625" style="95" customWidth="1"/>
    <col min="29" max="30" width="3.125" style="95" customWidth="1"/>
    <col min="31" max="31" width="6.625" style="95" customWidth="1"/>
    <col min="32" max="36" width="2.625" style="95" customWidth="1"/>
    <col min="37" max="37" width="15.625" style="95" customWidth="1"/>
    <col min="38" max="38" width="10.625" style="95" customWidth="1"/>
    <col min="39" max="39" width="5.625" style="95" customWidth="1"/>
    <col min="40" max="40" width="10.625" style="95" customWidth="1"/>
    <col min="41" max="41" width="15.625" style="95" customWidth="1"/>
    <col min="42" max="42" width="10.625" style="95" customWidth="1"/>
    <col min="43" max="16384" width="2.75" style="95"/>
  </cols>
  <sheetData>
    <row r="1" spans="1:42" ht="19.5" customHeight="1">
      <c r="M1" s="224" t="s">
        <v>96</v>
      </c>
      <c r="N1" s="224"/>
      <c r="AA1" s="224" t="s">
        <v>97</v>
      </c>
      <c r="AB1" s="224"/>
      <c r="AO1" s="224" t="s">
        <v>98</v>
      </c>
      <c r="AP1" s="224"/>
    </row>
    <row r="2" spans="1:42" ht="24">
      <c r="A2" s="225" t="s">
        <v>22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 t="s">
        <v>22</v>
      </c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 t="s">
        <v>22</v>
      </c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</row>
    <row r="3" spans="1:42" ht="11.25" customHeight="1"/>
    <row r="4" spans="1:42" ht="18" customHeight="1">
      <c r="A4" s="232" t="s">
        <v>5</v>
      </c>
      <c r="B4" s="232"/>
      <c r="C4" s="232"/>
      <c r="D4" s="62">
        <f>社名振込先!D1</f>
        <v>0</v>
      </c>
      <c r="E4" s="63">
        <f>社名振込先!E1</f>
        <v>0</v>
      </c>
      <c r="F4" s="63">
        <f>社名振込先!F1</f>
        <v>0</v>
      </c>
      <c r="G4" s="64">
        <f>社名振込先!G1</f>
        <v>0</v>
      </c>
      <c r="H4" s="65">
        <f>社名振込先!H1</f>
        <v>0</v>
      </c>
      <c r="I4" s="221">
        <f>社名振込先!B4</f>
        <v>0</v>
      </c>
      <c r="J4" s="222"/>
      <c r="K4" s="222"/>
      <c r="L4" s="222"/>
      <c r="M4" s="222"/>
      <c r="N4" s="223"/>
      <c r="O4" s="232" t="s">
        <v>5</v>
      </c>
      <c r="P4" s="232"/>
      <c r="Q4" s="232"/>
      <c r="R4" s="62">
        <f>D4</f>
        <v>0</v>
      </c>
      <c r="S4" s="63">
        <f t="shared" ref="S4:V4" si="0">E4</f>
        <v>0</v>
      </c>
      <c r="T4" s="63">
        <f t="shared" si="0"/>
        <v>0</v>
      </c>
      <c r="U4" s="64">
        <f t="shared" si="0"/>
        <v>0</v>
      </c>
      <c r="V4" s="65">
        <f t="shared" si="0"/>
        <v>0</v>
      </c>
      <c r="W4" s="221">
        <f>I4</f>
        <v>0</v>
      </c>
      <c r="X4" s="222"/>
      <c r="Y4" s="222"/>
      <c r="Z4" s="222"/>
      <c r="AA4" s="222"/>
      <c r="AB4" s="223"/>
      <c r="AC4" s="178" t="s">
        <v>5</v>
      </c>
      <c r="AD4" s="179"/>
      <c r="AE4" s="226"/>
      <c r="AF4" s="62">
        <f t="shared" ref="AF4:AK4" si="1">D4</f>
        <v>0</v>
      </c>
      <c r="AG4" s="63">
        <f t="shared" si="1"/>
        <v>0</v>
      </c>
      <c r="AH4" s="63">
        <f t="shared" si="1"/>
        <v>0</v>
      </c>
      <c r="AI4" s="64">
        <f t="shared" si="1"/>
        <v>0</v>
      </c>
      <c r="AJ4" s="65">
        <f t="shared" si="1"/>
        <v>0</v>
      </c>
      <c r="AK4" s="221">
        <f t="shared" si="1"/>
        <v>0</v>
      </c>
      <c r="AL4" s="222"/>
      <c r="AM4" s="222"/>
      <c r="AN4" s="222"/>
      <c r="AO4" s="222"/>
      <c r="AP4" s="223"/>
    </row>
    <row r="5" spans="1:42" ht="8.25" customHeight="1"/>
    <row r="6" spans="1:42" ht="18" customHeight="1">
      <c r="A6" s="233" t="s">
        <v>8</v>
      </c>
      <c r="B6" s="231"/>
      <c r="C6" s="234"/>
      <c r="D6" s="240"/>
      <c r="E6" s="241"/>
      <c r="F6" s="241"/>
      <c r="G6" s="241"/>
      <c r="H6" s="241"/>
      <c r="I6" s="242"/>
      <c r="J6" s="178" t="s">
        <v>71</v>
      </c>
      <c r="K6" s="179"/>
      <c r="L6" s="226"/>
      <c r="M6" s="258"/>
      <c r="N6" s="259"/>
      <c r="O6" s="233" t="s">
        <v>8</v>
      </c>
      <c r="P6" s="231"/>
      <c r="Q6" s="234"/>
      <c r="R6" s="247">
        <f>D6</f>
        <v>0</v>
      </c>
      <c r="S6" s="248"/>
      <c r="T6" s="248"/>
      <c r="U6" s="248"/>
      <c r="V6" s="248"/>
      <c r="W6" s="249"/>
      <c r="X6" s="250" t="s">
        <v>71</v>
      </c>
      <c r="Y6" s="251"/>
      <c r="Z6" s="252"/>
      <c r="AA6" s="260">
        <f>M6</f>
        <v>0</v>
      </c>
      <c r="AB6" s="261"/>
      <c r="AC6" s="227" t="s">
        <v>8</v>
      </c>
      <c r="AD6" s="228"/>
      <c r="AE6" s="229"/>
      <c r="AF6" s="247">
        <f>D6</f>
        <v>0</v>
      </c>
      <c r="AG6" s="248"/>
      <c r="AH6" s="248"/>
      <c r="AI6" s="248"/>
      <c r="AJ6" s="248"/>
      <c r="AK6" s="249"/>
      <c r="AL6" s="250" t="s">
        <v>71</v>
      </c>
      <c r="AM6" s="251"/>
      <c r="AN6" s="252"/>
      <c r="AO6" s="260">
        <f>M6</f>
        <v>0</v>
      </c>
      <c r="AP6" s="261"/>
    </row>
    <row r="7" spans="1:42" ht="18" customHeight="1">
      <c r="A7" s="204" t="s">
        <v>94</v>
      </c>
      <c r="B7" s="238"/>
      <c r="C7" s="239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169">
        <v>1</v>
      </c>
      <c r="O7" s="204" t="s">
        <v>94</v>
      </c>
      <c r="P7" s="238"/>
      <c r="Q7" s="239"/>
      <c r="R7" s="253">
        <f>D7</f>
        <v>0</v>
      </c>
      <c r="S7" s="253"/>
      <c r="T7" s="253"/>
      <c r="U7" s="253"/>
      <c r="V7" s="253"/>
      <c r="W7" s="253"/>
      <c r="X7" s="253"/>
      <c r="Y7" s="253"/>
      <c r="Z7" s="253"/>
      <c r="AA7" s="253"/>
      <c r="AB7" s="170">
        <f>N7</f>
        <v>1</v>
      </c>
      <c r="AC7" s="254" t="s">
        <v>94</v>
      </c>
      <c r="AD7" s="255"/>
      <c r="AE7" s="256"/>
      <c r="AF7" s="253">
        <f>D7</f>
        <v>0</v>
      </c>
      <c r="AG7" s="253"/>
      <c r="AH7" s="253"/>
      <c r="AI7" s="253"/>
      <c r="AJ7" s="253"/>
      <c r="AK7" s="253"/>
      <c r="AL7" s="253"/>
      <c r="AM7" s="253"/>
      <c r="AN7" s="253"/>
      <c r="AO7" s="253"/>
      <c r="AP7" s="170">
        <f>N7</f>
        <v>1</v>
      </c>
    </row>
    <row r="8" spans="1:42" ht="9.75" customHeight="1"/>
    <row r="9" spans="1:42" ht="19.5" customHeight="1">
      <c r="A9" s="55" t="s">
        <v>23</v>
      </c>
      <c r="B9" s="146" t="s">
        <v>24</v>
      </c>
      <c r="C9" s="230" t="s">
        <v>26</v>
      </c>
      <c r="D9" s="231"/>
      <c r="E9" s="231"/>
      <c r="F9" s="231"/>
      <c r="G9" s="231"/>
      <c r="H9" s="231"/>
      <c r="I9" s="231"/>
      <c r="J9" s="25" t="s">
        <v>76</v>
      </c>
      <c r="K9" s="146" t="s">
        <v>25</v>
      </c>
      <c r="L9" s="26" t="s">
        <v>95</v>
      </c>
      <c r="M9" s="24" t="s">
        <v>88</v>
      </c>
      <c r="N9" s="56" t="s">
        <v>72</v>
      </c>
      <c r="O9" s="55" t="s">
        <v>23</v>
      </c>
      <c r="P9" s="146" t="s">
        <v>24</v>
      </c>
      <c r="Q9" s="230" t="s">
        <v>26</v>
      </c>
      <c r="R9" s="231"/>
      <c r="S9" s="231"/>
      <c r="T9" s="231"/>
      <c r="U9" s="231"/>
      <c r="V9" s="231"/>
      <c r="W9" s="231"/>
      <c r="X9" s="25" t="s">
        <v>76</v>
      </c>
      <c r="Y9" s="146" t="s">
        <v>25</v>
      </c>
      <c r="Z9" s="26" t="s">
        <v>95</v>
      </c>
      <c r="AA9" s="24" t="s">
        <v>88</v>
      </c>
      <c r="AB9" s="56" t="s">
        <v>72</v>
      </c>
      <c r="AC9" s="55" t="s">
        <v>23</v>
      </c>
      <c r="AD9" s="146" t="s">
        <v>24</v>
      </c>
      <c r="AE9" s="230" t="s">
        <v>26</v>
      </c>
      <c r="AF9" s="231"/>
      <c r="AG9" s="231"/>
      <c r="AH9" s="231"/>
      <c r="AI9" s="231"/>
      <c r="AJ9" s="231"/>
      <c r="AK9" s="257"/>
      <c r="AL9" s="25" t="s">
        <v>76</v>
      </c>
      <c r="AM9" s="146" t="s">
        <v>25</v>
      </c>
      <c r="AN9" s="26" t="s">
        <v>95</v>
      </c>
      <c r="AO9" s="24" t="s">
        <v>88</v>
      </c>
      <c r="AP9" s="56" t="s">
        <v>72</v>
      </c>
    </row>
    <row r="10" spans="1:42" ht="19.5" customHeight="1">
      <c r="A10" s="57"/>
      <c r="B10" s="58"/>
      <c r="C10" s="235"/>
      <c r="D10" s="236"/>
      <c r="E10" s="236"/>
      <c r="F10" s="236"/>
      <c r="G10" s="236"/>
      <c r="H10" s="236"/>
      <c r="I10" s="236"/>
      <c r="J10" s="158"/>
      <c r="K10" s="58"/>
      <c r="L10" s="163"/>
      <c r="M10" s="161">
        <f t="shared" ref="M10:M39" si="2">INT(J10*L10)</f>
        <v>0</v>
      </c>
      <c r="N10" s="60"/>
      <c r="O10" s="156">
        <f>A10</f>
        <v>0</v>
      </c>
      <c r="P10" s="157">
        <f>B10</f>
        <v>0</v>
      </c>
      <c r="Q10" s="218">
        <f>C10</f>
        <v>0</v>
      </c>
      <c r="R10" s="219"/>
      <c r="S10" s="219"/>
      <c r="T10" s="219"/>
      <c r="U10" s="219"/>
      <c r="V10" s="219"/>
      <c r="W10" s="219"/>
      <c r="X10" s="159" t="str">
        <f>IF(J10="","",J10)</f>
        <v/>
      </c>
      <c r="Y10" s="160">
        <f t="shared" ref="Y10:AA10" si="3">K10</f>
        <v>0</v>
      </c>
      <c r="Z10" s="161">
        <f t="shared" si="3"/>
        <v>0</v>
      </c>
      <c r="AA10" s="161">
        <f t="shared" si="3"/>
        <v>0</v>
      </c>
      <c r="AB10" s="60"/>
      <c r="AC10" s="156">
        <f>A10</f>
        <v>0</v>
      </c>
      <c r="AD10" s="157">
        <f>B10</f>
        <v>0</v>
      </c>
      <c r="AE10" s="218">
        <f>C10</f>
        <v>0</v>
      </c>
      <c r="AF10" s="219"/>
      <c r="AG10" s="219"/>
      <c r="AH10" s="219"/>
      <c r="AI10" s="219"/>
      <c r="AJ10" s="219"/>
      <c r="AK10" s="220"/>
      <c r="AL10" s="159" t="str">
        <f>IF(J10="","",J10)</f>
        <v/>
      </c>
      <c r="AM10" s="160">
        <f t="shared" ref="AM10:AO10" si="4">K10</f>
        <v>0</v>
      </c>
      <c r="AN10" s="161">
        <f t="shared" si="4"/>
        <v>0</v>
      </c>
      <c r="AO10" s="161">
        <f t="shared" si="4"/>
        <v>0</v>
      </c>
      <c r="AP10" s="60"/>
    </row>
    <row r="11" spans="1:42" ht="19.5" customHeight="1">
      <c r="A11" s="57"/>
      <c r="B11" s="58"/>
      <c r="C11" s="235"/>
      <c r="D11" s="236"/>
      <c r="E11" s="236"/>
      <c r="F11" s="236"/>
      <c r="G11" s="236"/>
      <c r="H11" s="236"/>
      <c r="I11" s="236"/>
      <c r="J11" s="158"/>
      <c r="K11" s="58"/>
      <c r="L11" s="163"/>
      <c r="M11" s="161">
        <f t="shared" si="2"/>
        <v>0</v>
      </c>
      <c r="N11" s="60"/>
      <c r="O11" s="156">
        <f t="shared" ref="O11:O39" si="5">A11</f>
        <v>0</v>
      </c>
      <c r="P11" s="157">
        <f t="shared" ref="P11:P39" si="6">B11</f>
        <v>0</v>
      </c>
      <c r="Q11" s="218">
        <f t="shared" ref="Q11:Q39" si="7">C11</f>
        <v>0</v>
      </c>
      <c r="R11" s="219"/>
      <c r="S11" s="219"/>
      <c r="T11" s="219"/>
      <c r="U11" s="219"/>
      <c r="V11" s="219"/>
      <c r="W11" s="220"/>
      <c r="X11" s="159" t="str">
        <f t="shared" ref="X11:X39" si="8">IF(J11="","",J11)</f>
        <v/>
      </c>
      <c r="Y11" s="160">
        <f t="shared" ref="Y11:Y39" si="9">K11</f>
        <v>0</v>
      </c>
      <c r="Z11" s="161">
        <f t="shared" ref="Z11:Z39" si="10">L11</f>
        <v>0</v>
      </c>
      <c r="AA11" s="161">
        <f t="shared" ref="AA11:AA41" si="11">M11</f>
        <v>0</v>
      </c>
      <c r="AB11" s="60"/>
      <c r="AC11" s="156">
        <f t="shared" ref="AC11:AC39" si="12">A11</f>
        <v>0</v>
      </c>
      <c r="AD11" s="157">
        <f t="shared" ref="AD11:AD39" si="13">B11</f>
        <v>0</v>
      </c>
      <c r="AE11" s="218">
        <f t="shared" ref="AE11:AE39" si="14">C11</f>
        <v>0</v>
      </c>
      <c r="AF11" s="219"/>
      <c r="AG11" s="219"/>
      <c r="AH11" s="219"/>
      <c r="AI11" s="219"/>
      <c r="AJ11" s="219"/>
      <c r="AK11" s="220"/>
      <c r="AL11" s="159" t="str">
        <f t="shared" ref="AL11:AL39" si="15">IF(J11="","",J11)</f>
        <v/>
      </c>
      <c r="AM11" s="160">
        <f t="shared" ref="AM11:AM39" si="16">K11</f>
        <v>0</v>
      </c>
      <c r="AN11" s="161">
        <f t="shared" ref="AN11:AN39" si="17">L11</f>
        <v>0</v>
      </c>
      <c r="AO11" s="161">
        <f t="shared" ref="AO11:AO40" si="18">M11</f>
        <v>0</v>
      </c>
      <c r="AP11" s="60"/>
    </row>
    <row r="12" spans="1:42" ht="19.5" customHeight="1">
      <c r="A12" s="57"/>
      <c r="B12" s="58"/>
      <c r="C12" s="235"/>
      <c r="D12" s="236"/>
      <c r="E12" s="236"/>
      <c r="F12" s="236"/>
      <c r="G12" s="236"/>
      <c r="H12" s="236"/>
      <c r="I12" s="236"/>
      <c r="J12" s="158"/>
      <c r="K12" s="58"/>
      <c r="L12" s="163"/>
      <c r="M12" s="161">
        <f t="shared" si="2"/>
        <v>0</v>
      </c>
      <c r="N12" s="60"/>
      <c r="O12" s="156">
        <f t="shared" si="5"/>
        <v>0</v>
      </c>
      <c r="P12" s="157">
        <f t="shared" si="6"/>
        <v>0</v>
      </c>
      <c r="Q12" s="218">
        <f t="shared" si="7"/>
        <v>0</v>
      </c>
      <c r="R12" s="219"/>
      <c r="S12" s="219"/>
      <c r="T12" s="219"/>
      <c r="U12" s="219"/>
      <c r="V12" s="219"/>
      <c r="W12" s="220"/>
      <c r="X12" s="159" t="str">
        <f t="shared" si="8"/>
        <v/>
      </c>
      <c r="Y12" s="160">
        <f t="shared" si="9"/>
        <v>0</v>
      </c>
      <c r="Z12" s="161">
        <f t="shared" si="10"/>
        <v>0</v>
      </c>
      <c r="AA12" s="161">
        <f t="shared" si="11"/>
        <v>0</v>
      </c>
      <c r="AB12" s="60"/>
      <c r="AC12" s="156">
        <f t="shared" si="12"/>
        <v>0</v>
      </c>
      <c r="AD12" s="157">
        <f t="shared" si="13"/>
        <v>0</v>
      </c>
      <c r="AE12" s="218">
        <f t="shared" si="14"/>
        <v>0</v>
      </c>
      <c r="AF12" s="219"/>
      <c r="AG12" s="219"/>
      <c r="AH12" s="219"/>
      <c r="AI12" s="219"/>
      <c r="AJ12" s="219"/>
      <c r="AK12" s="220"/>
      <c r="AL12" s="159" t="str">
        <f t="shared" si="15"/>
        <v/>
      </c>
      <c r="AM12" s="160">
        <f t="shared" si="16"/>
        <v>0</v>
      </c>
      <c r="AN12" s="161">
        <f t="shared" si="17"/>
        <v>0</v>
      </c>
      <c r="AO12" s="161">
        <f t="shared" si="18"/>
        <v>0</v>
      </c>
      <c r="AP12" s="60"/>
    </row>
    <row r="13" spans="1:42" ht="19.5" customHeight="1">
      <c r="A13" s="57"/>
      <c r="B13" s="58"/>
      <c r="C13" s="235"/>
      <c r="D13" s="236"/>
      <c r="E13" s="236"/>
      <c r="F13" s="236"/>
      <c r="G13" s="236"/>
      <c r="H13" s="236"/>
      <c r="I13" s="236"/>
      <c r="J13" s="158"/>
      <c r="K13" s="58"/>
      <c r="L13" s="163"/>
      <c r="M13" s="161">
        <f t="shared" si="2"/>
        <v>0</v>
      </c>
      <c r="N13" s="60"/>
      <c r="O13" s="156">
        <f t="shared" si="5"/>
        <v>0</v>
      </c>
      <c r="P13" s="157">
        <f t="shared" si="6"/>
        <v>0</v>
      </c>
      <c r="Q13" s="218">
        <f t="shared" si="7"/>
        <v>0</v>
      </c>
      <c r="R13" s="219"/>
      <c r="S13" s="219"/>
      <c r="T13" s="219"/>
      <c r="U13" s="219"/>
      <c r="V13" s="219"/>
      <c r="W13" s="220"/>
      <c r="X13" s="159" t="str">
        <f t="shared" si="8"/>
        <v/>
      </c>
      <c r="Y13" s="160">
        <f t="shared" si="9"/>
        <v>0</v>
      </c>
      <c r="Z13" s="161">
        <f t="shared" si="10"/>
        <v>0</v>
      </c>
      <c r="AA13" s="161">
        <f t="shared" si="11"/>
        <v>0</v>
      </c>
      <c r="AB13" s="60"/>
      <c r="AC13" s="156">
        <f t="shared" si="12"/>
        <v>0</v>
      </c>
      <c r="AD13" s="157">
        <f t="shared" si="13"/>
        <v>0</v>
      </c>
      <c r="AE13" s="218">
        <f t="shared" si="14"/>
        <v>0</v>
      </c>
      <c r="AF13" s="219"/>
      <c r="AG13" s="219"/>
      <c r="AH13" s="219"/>
      <c r="AI13" s="219"/>
      <c r="AJ13" s="219"/>
      <c r="AK13" s="220"/>
      <c r="AL13" s="159" t="str">
        <f t="shared" si="15"/>
        <v/>
      </c>
      <c r="AM13" s="160">
        <f t="shared" si="16"/>
        <v>0</v>
      </c>
      <c r="AN13" s="161">
        <f t="shared" si="17"/>
        <v>0</v>
      </c>
      <c r="AO13" s="161">
        <f t="shared" si="18"/>
        <v>0</v>
      </c>
      <c r="AP13" s="60"/>
    </row>
    <row r="14" spans="1:42" ht="19.5" customHeight="1">
      <c r="A14" s="57"/>
      <c r="B14" s="58"/>
      <c r="C14" s="235"/>
      <c r="D14" s="236"/>
      <c r="E14" s="236"/>
      <c r="F14" s="236"/>
      <c r="G14" s="236"/>
      <c r="H14" s="236"/>
      <c r="I14" s="236"/>
      <c r="J14" s="158"/>
      <c r="K14" s="58"/>
      <c r="L14" s="163"/>
      <c r="M14" s="161">
        <f t="shared" si="2"/>
        <v>0</v>
      </c>
      <c r="N14" s="60"/>
      <c r="O14" s="156">
        <f t="shared" si="5"/>
        <v>0</v>
      </c>
      <c r="P14" s="157">
        <f t="shared" si="6"/>
        <v>0</v>
      </c>
      <c r="Q14" s="218">
        <f t="shared" si="7"/>
        <v>0</v>
      </c>
      <c r="R14" s="219"/>
      <c r="S14" s="219"/>
      <c r="T14" s="219"/>
      <c r="U14" s="219"/>
      <c r="V14" s="219"/>
      <c r="W14" s="220"/>
      <c r="X14" s="159" t="str">
        <f t="shared" si="8"/>
        <v/>
      </c>
      <c r="Y14" s="160">
        <f t="shared" si="9"/>
        <v>0</v>
      </c>
      <c r="Z14" s="161">
        <f t="shared" si="10"/>
        <v>0</v>
      </c>
      <c r="AA14" s="161">
        <f t="shared" si="11"/>
        <v>0</v>
      </c>
      <c r="AB14" s="60"/>
      <c r="AC14" s="156">
        <f t="shared" si="12"/>
        <v>0</v>
      </c>
      <c r="AD14" s="157">
        <f t="shared" si="13"/>
        <v>0</v>
      </c>
      <c r="AE14" s="218">
        <f t="shared" si="14"/>
        <v>0</v>
      </c>
      <c r="AF14" s="219"/>
      <c r="AG14" s="219"/>
      <c r="AH14" s="219"/>
      <c r="AI14" s="219"/>
      <c r="AJ14" s="219"/>
      <c r="AK14" s="220"/>
      <c r="AL14" s="159" t="str">
        <f t="shared" si="15"/>
        <v/>
      </c>
      <c r="AM14" s="160">
        <f t="shared" si="16"/>
        <v>0</v>
      </c>
      <c r="AN14" s="161">
        <f t="shared" si="17"/>
        <v>0</v>
      </c>
      <c r="AO14" s="161">
        <f t="shared" si="18"/>
        <v>0</v>
      </c>
      <c r="AP14" s="60"/>
    </row>
    <row r="15" spans="1:42" ht="19.5" customHeight="1">
      <c r="A15" s="57"/>
      <c r="B15" s="58"/>
      <c r="C15" s="235"/>
      <c r="D15" s="236"/>
      <c r="E15" s="236"/>
      <c r="F15" s="236"/>
      <c r="G15" s="236"/>
      <c r="H15" s="236"/>
      <c r="I15" s="236"/>
      <c r="J15" s="158"/>
      <c r="K15" s="58"/>
      <c r="L15" s="163"/>
      <c r="M15" s="161">
        <f t="shared" si="2"/>
        <v>0</v>
      </c>
      <c r="N15" s="60"/>
      <c r="O15" s="156">
        <f t="shared" si="5"/>
        <v>0</v>
      </c>
      <c r="P15" s="157">
        <f t="shared" si="6"/>
        <v>0</v>
      </c>
      <c r="Q15" s="218">
        <f t="shared" si="7"/>
        <v>0</v>
      </c>
      <c r="R15" s="219"/>
      <c r="S15" s="219"/>
      <c r="T15" s="219"/>
      <c r="U15" s="219"/>
      <c r="V15" s="219"/>
      <c r="W15" s="220"/>
      <c r="X15" s="159" t="str">
        <f t="shared" si="8"/>
        <v/>
      </c>
      <c r="Y15" s="160">
        <f t="shared" si="9"/>
        <v>0</v>
      </c>
      <c r="Z15" s="161">
        <f t="shared" si="10"/>
        <v>0</v>
      </c>
      <c r="AA15" s="161">
        <f t="shared" si="11"/>
        <v>0</v>
      </c>
      <c r="AB15" s="60"/>
      <c r="AC15" s="156">
        <f t="shared" si="12"/>
        <v>0</v>
      </c>
      <c r="AD15" s="157">
        <f t="shared" si="13"/>
        <v>0</v>
      </c>
      <c r="AE15" s="218">
        <f t="shared" si="14"/>
        <v>0</v>
      </c>
      <c r="AF15" s="219"/>
      <c r="AG15" s="219"/>
      <c r="AH15" s="219"/>
      <c r="AI15" s="219"/>
      <c r="AJ15" s="219"/>
      <c r="AK15" s="220"/>
      <c r="AL15" s="159" t="str">
        <f t="shared" si="15"/>
        <v/>
      </c>
      <c r="AM15" s="160">
        <f t="shared" si="16"/>
        <v>0</v>
      </c>
      <c r="AN15" s="161">
        <f t="shared" si="17"/>
        <v>0</v>
      </c>
      <c r="AO15" s="161">
        <f t="shared" si="18"/>
        <v>0</v>
      </c>
      <c r="AP15" s="60"/>
    </row>
    <row r="16" spans="1:42" ht="19.5" customHeight="1">
      <c r="A16" s="57"/>
      <c r="B16" s="58"/>
      <c r="C16" s="235"/>
      <c r="D16" s="236"/>
      <c r="E16" s="236"/>
      <c r="F16" s="236"/>
      <c r="G16" s="236"/>
      <c r="H16" s="236"/>
      <c r="I16" s="236"/>
      <c r="J16" s="158"/>
      <c r="K16" s="58"/>
      <c r="L16" s="163"/>
      <c r="M16" s="161">
        <f t="shared" si="2"/>
        <v>0</v>
      </c>
      <c r="N16" s="60"/>
      <c r="O16" s="156">
        <f t="shared" si="5"/>
        <v>0</v>
      </c>
      <c r="P16" s="157">
        <f t="shared" si="6"/>
        <v>0</v>
      </c>
      <c r="Q16" s="218">
        <f t="shared" si="7"/>
        <v>0</v>
      </c>
      <c r="R16" s="219"/>
      <c r="S16" s="219"/>
      <c r="T16" s="219"/>
      <c r="U16" s="219"/>
      <c r="V16" s="219"/>
      <c r="W16" s="220"/>
      <c r="X16" s="159" t="str">
        <f t="shared" si="8"/>
        <v/>
      </c>
      <c r="Y16" s="160">
        <f t="shared" si="9"/>
        <v>0</v>
      </c>
      <c r="Z16" s="161">
        <f t="shared" si="10"/>
        <v>0</v>
      </c>
      <c r="AA16" s="161">
        <f t="shared" si="11"/>
        <v>0</v>
      </c>
      <c r="AB16" s="60"/>
      <c r="AC16" s="156">
        <f t="shared" si="12"/>
        <v>0</v>
      </c>
      <c r="AD16" s="157">
        <f t="shared" si="13"/>
        <v>0</v>
      </c>
      <c r="AE16" s="218">
        <f t="shared" si="14"/>
        <v>0</v>
      </c>
      <c r="AF16" s="219"/>
      <c r="AG16" s="219"/>
      <c r="AH16" s="219"/>
      <c r="AI16" s="219"/>
      <c r="AJ16" s="219"/>
      <c r="AK16" s="220"/>
      <c r="AL16" s="159" t="str">
        <f t="shared" si="15"/>
        <v/>
      </c>
      <c r="AM16" s="160">
        <f t="shared" si="16"/>
        <v>0</v>
      </c>
      <c r="AN16" s="161">
        <f t="shared" si="17"/>
        <v>0</v>
      </c>
      <c r="AO16" s="161">
        <f t="shared" si="18"/>
        <v>0</v>
      </c>
      <c r="AP16" s="60"/>
    </row>
    <row r="17" spans="1:42" ht="19.5" customHeight="1">
      <c r="A17" s="57"/>
      <c r="B17" s="58"/>
      <c r="C17" s="235"/>
      <c r="D17" s="236"/>
      <c r="E17" s="236"/>
      <c r="F17" s="236"/>
      <c r="G17" s="236"/>
      <c r="H17" s="236"/>
      <c r="I17" s="236"/>
      <c r="J17" s="158"/>
      <c r="K17" s="58"/>
      <c r="L17" s="163"/>
      <c r="M17" s="161">
        <f t="shared" si="2"/>
        <v>0</v>
      </c>
      <c r="N17" s="60"/>
      <c r="O17" s="156">
        <f t="shared" si="5"/>
        <v>0</v>
      </c>
      <c r="P17" s="157">
        <f t="shared" si="6"/>
        <v>0</v>
      </c>
      <c r="Q17" s="218">
        <f t="shared" si="7"/>
        <v>0</v>
      </c>
      <c r="R17" s="219"/>
      <c r="S17" s="219"/>
      <c r="T17" s="219"/>
      <c r="U17" s="219"/>
      <c r="V17" s="219"/>
      <c r="W17" s="220"/>
      <c r="X17" s="159" t="str">
        <f t="shared" si="8"/>
        <v/>
      </c>
      <c r="Y17" s="160">
        <f t="shared" si="9"/>
        <v>0</v>
      </c>
      <c r="Z17" s="161">
        <f t="shared" si="10"/>
        <v>0</v>
      </c>
      <c r="AA17" s="161">
        <f t="shared" si="11"/>
        <v>0</v>
      </c>
      <c r="AB17" s="60"/>
      <c r="AC17" s="156">
        <f t="shared" si="12"/>
        <v>0</v>
      </c>
      <c r="AD17" s="157">
        <f t="shared" si="13"/>
        <v>0</v>
      </c>
      <c r="AE17" s="218">
        <f t="shared" si="14"/>
        <v>0</v>
      </c>
      <c r="AF17" s="219"/>
      <c r="AG17" s="219"/>
      <c r="AH17" s="219"/>
      <c r="AI17" s="219"/>
      <c r="AJ17" s="219"/>
      <c r="AK17" s="220"/>
      <c r="AL17" s="159" t="str">
        <f t="shared" si="15"/>
        <v/>
      </c>
      <c r="AM17" s="160">
        <f t="shared" si="16"/>
        <v>0</v>
      </c>
      <c r="AN17" s="161">
        <f t="shared" si="17"/>
        <v>0</v>
      </c>
      <c r="AO17" s="161">
        <f t="shared" si="18"/>
        <v>0</v>
      </c>
      <c r="AP17" s="60"/>
    </row>
    <row r="18" spans="1:42" ht="19.5" customHeight="1">
      <c r="A18" s="57"/>
      <c r="B18" s="58"/>
      <c r="C18" s="235"/>
      <c r="D18" s="236"/>
      <c r="E18" s="236"/>
      <c r="F18" s="236"/>
      <c r="G18" s="236"/>
      <c r="H18" s="236"/>
      <c r="I18" s="236"/>
      <c r="J18" s="158"/>
      <c r="K18" s="58"/>
      <c r="L18" s="163"/>
      <c r="M18" s="161">
        <f t="shared" si="2"/>
        <v>0</v>
      </c>
      <c r="N18" s="60"/>
      <c r="O18" s="156">
        <f t="shared" si="5"/>
        <v>0</v>
      </c>
      <c r="P18" s="157">
        <f t="shared" si="6"/>
        <v>0</v>
      </c>
      <c r="Q18" s="218">
        <f t="shared" si="7"/>
        <v>0</v>
      </c>
      <c r="R18" s="219"/>
      <c r="S18" s="219"/>
      <c r="T18" s="219"/>
      <c r="U18" s="219"/>
      <c r="V18" s="219"/>
      <c r="W18" s="220"/>
      <c r="X18" s="159" t="str">
        <f t="shared" si="8"/>
        <v/>
      </c>
      <c r="Y18" s="160">
        <f t="shared" si="9"/>
        <v>0</v>
      </c>
      <c r="Z18" s="161">
        <f t="shared" si="10"/>
        <v>0</v>
      </c>
      <c r="AA18" s="161">
        <f t="shared" si="11"/>
        <v>0</v>
      </c>
      <c r="AB18" s="60"/>
      <c r="AC18" s="156">
        <f t="shared" si="12"/>
        <v>0</v>
      </c>
      <c r="AD18" s="157">
        <f t="shared" si="13"/>
        <v>0</v>
      </c>
      <c r="AE18" s="218">
        <f t="shared" si="14"/>
        <v>0</v>
      </c>
      <c r="AF18" s="219"/>
      <c r="AG18" s="219"/>
      <c r="AH18" s="219"/>
      <c r="AI18" s="219"/>
      <c r="AJ18" s="219"/>
      <c r="AK18" s="220"/>
      <c r="AL18" s="159" t="str">
        <f t="shared" si="15"/>
        <v/>
      </c>
      <c r="AM18" s="160">
        <f t="shared" si="16"/>
        <v>0</v>
      </c>
      <c r="AN18" s="161">
        <f t="shared" si="17"/>
        <v>0</v>
      </c>
      <c r="AO18" s="161">
        <f t="shared" si="18"/>
        <v>0</v>
      </c>
      <c r="AP18" s="60"/>
    </row>
    <row r="19" spans="1:42" ht="19.5" customHeight="1">
      <c r="A19" s="57"/>
      <c r="B19" s="58"/>
      <c r="C19" s="235"/>
      <c r="D19" s="236"/>
      <c r="E19" s="236"/>
      <c r="F19" s="236"/>
      <c r="G19" s="236"/>
      <c r="H19" s="236"/>
      <c r="I19" s="236"/>
      <c r="J19" s="158"/>
      <c r="K19" s="58"/>
      <c r="L19" s="163"/>
      <c r="M19" s="161">
        <f t="shared" si="2"/>
        <v>0</v>
      </c>
      <c r="N19" s="60"/>
      <c r="O19" s="156">
        <f t="shared" si="5"/>
        <v>0</v>
      </c>
      <c r="P19" s="157">
        <f t="shared" si="6"/>
        <v>0</v>
      </c>
      <c r="Q19" s="218">
        <f t="shared" si="7"/>
        <v>0</v>
      </c>
      <c r="R19" s="219"/>
      <c r="S19" s="219"/>
      <c r="T19" s="219"/>
      <c r="U19" s="219"/>
      <c r="V19" s="219"/>
      <c r="W19" s="220"/>
      <c r="X19" s="159" t="str">
        <f t="shared" si="8"/>
        <v/>
      </c>
      <c r="Y19" s="160">
        <f t="shared" si="9"/>
        <v>0</v>
      </c>
      <c r="Z19" s="161">
        <f t="shared" si="10"/>
        <v>0</v>
      </c>
      <c r="AA19" s="161">
        <f t="shared" si="11"/>
        <v>0</v>
      </c>
      <c r="AB19" s="60"/>
      <c r="AC19" s="156">
        <f t="shared" si="12"/>
        <v>0</v>
      </c>
      <c r="AD19" s="157">
        <f t="shared" si="13"/>
        <v>0</v>
      </c>
      <c r="AE19" s="218">
        <f t="shared" si="14"/>
        <v>0</v>
      </c>
      <c r="AF19" s="219"/>
      <c r="AG19" s="219"/>
      <c r="AH19" s="219"/>
      <c r="AI19" s="219"/>
      <c r="AJ19" s="219"/>
      <c r="AK19" s="220"/>
      <c r="AL19" s="159" t="str">
        <f t="shared" si="15"/>
        <v/>
      </c>
      <c r="AM19" s="160">
        <f t="shared" si="16"/>
        <v>0</v>
      </c>
      <c r="AN19" s="161">
        <f t="shared" si="17"/>
        <v>0</v>
      </c>
      <c r="AO19" s="161">
        <f t="shared" si="18"/>
        <v>0</v>
      </c>
      <c r="AP19" s="60"/>
    </row>
    <row r="20" spans="1:42" ht="19.5" customHeight="1">
      <c r="A20" s="57"/>
      <c r="B20" s="58"/>
      <c r="C20" s="235"/>
      <c r="D20" s="236"/>
      <c r="E20" s="236"/>
      <c r="F20" s="236"/>
      <c r="G20" s="236"/>
      <c r="H20" s="236"/>
      <c r="I20" s="236"/>
      <c r="J20" s="158"/>
      <c r="K20" s="58"/>
      <c r="L20" s="163"/>
      <c r="M20" s="161">
        <f t="shared" si="2"/>
        <v>0</v>
      </c>
      <c r="N20" s="60"/>
      <c r="O20" s="156">
        <f t="shared" si="5"/>
        <v>0</v>
      </c>
      <c r="P20" s="157">
        <f t="shared" si="6"/>
        <v>0</v>
      </c>
      <c r="Q20" s="218">
        <f t="shared" si="7"/>
        <v>0</v>
      </c>
      <c r="R20" s="219"/>
      <c r="S20" s="219"/>
      <c r="T20" s="219"/>
      <c r="U20" s="219"/>
      <c r="V20" s="219"/>
      <c r="W20" s="220"/>
      <c r="X20" s="159" t="str">
        <f t="shared" si="8"/>
        <v/>
      </c>
      <c r="Y20" s="160">
        <f t="shared" si="9"/>
        <v>0</v>
      </c>
      <c r="Z20" s="161">
        <f t="shared" si="10"/>
        <v>0</v>
      </c>
      <c r="AA20" s="161">
        <f t="shared" si="11"/>
        <v>0</v>
      </c>
      <c r="AB20" s="60"/>
      <c r="AC20" s="156">
        <f t="shared" si="12"/>
        <v>0</v>
      </c>
      <c r="AD20" s="157">
        <f t="shared" si="13"/>
        <v>0</v>
      </c>
      <c r="AE20" s="218">
        <f t="shared" si="14"/>
        <v>0</v>
      </c>
      <c r="AF20" s="219"/>
      <c r="AG20" s="219"/>
      <c r="AH20" s="219"/>
      <c r="AI20" s="219"/>
      <c r="AJ20" s="219"/>
      <c r="AK20" s="220"/>
      <c r="AL20" s="159" t="str">
        <f t="shared" si="15"/>
        <v/>
      </c>
      <c r="AM20" s="160">
        <f t="shared" si="16"/>
        <v>0</v>
      </c>
      <c r="AN20" s="161">
        <f t="shared" si="17"/>
        <v>0</v>
      </c>
      <c r="AO20" s="161">
        <f t="shared" si="18"/>
        <v>0</v>
      </c>
      <c r="AP20" s="60"/>
    </row>
    <row r="21" spans="1:42" ht="19.5" customHeight="1">
      <c r="A21" s="57"/>
      <c r="B21" s="58"/>
      <c r="C21" s="235"/>
      <c r="D21" s="236"/>
      <c r="E21" s="236"/>
      <c r="F21" s="236"/>
      <c r="G21" s="236"/>
      <c r="H21" s="236"/>
      <c r="I21" s="236"/>
      <c r="J21" s="158"/>
      <c r="K21" s="58"/>
      <c r="L21" s="163"/>
      <c r="M21" s="161">
        <f t="shared" si="2"/>
        <v>0</v>
      </c>
      <c r="N21" s="60"/>
      <c r="O21" s="156">
        <f t="shared" si="5"/>
        <v>0</v>
      </c>
      <c r="P21" s="157">
        <f t="shared" si="6"/>
        <v>0</v>
      </c>
      <c r="Q21" s="218">
        <f t="shared" si="7"/>
        <v>0</v>
      </c>
      <c r="R21" s="219"/>
      <c r="S21" s="219"/>
      <c r="T21" s="219"/>
      <c r="U21" s="219"/>
      <c r="V21" s="219"/>
      <c r="W21" s="220"/>
      <c r="X21" s="159" t="str">
        <f t="shared" si="8"/>
        <v/>
      </c>
      <c r="Y21" s="160">
        <f t="shared" si="9"/>
        <v>0</v>
      </c>
      <c r="Z21" s="161">
        <f t="shared" si="10"/>
        <v>0</v>
      </c>
      <c r="AA21" s="161">
        <f t="shared" si="11"/>
        <v>0</v>
      </c>
      <c r="AB21" s="60"/>
      <c r="AC21" s="156">
        <f t="shared" si="12"/>
        <v>0</v>
      </c>
      <c r="AD21" s="157">
        <f t="shared" si="13"/>
        <v>0</v>
      </c>
      <c r="AE21" s="218">
        <f t="shared" si="14"/>
        <v>0</v>
      </c>
      <c r="AF21" s="219"/>
      <c r="AG21" s="219"/>
      <c r="AH21" s="219"/>
      <c r="AI21" s="219"/>
      <c r="AJ21" s="219"/>
      <c r="AK21" s="220"/>
      <c r="AL21" s="159" t="str">
        <f t="shared" si="15"/>
        <v/>
      </c>
      <c r="AM21" s="160">
        <f t="shared" si="16"/>
        <v>0</v>
      </c>
      <c r="AN21" s="161">
        <f t="shared" si="17"/>
        <v>0</v>
      </c>
      <c r="AO21" s="161">
        <f t="shared" si="18"/>
        <v>0</v>
      </c>
      <c r="AP21" s="60"/>
    </row>
    <row r="22" spans="1:42" ht="19.5" customHeight="1">
      <c r="A22" s="57"/>
      <c r="B22" s="58"/>
      <c r="C22" s="235"/>
      <c r="D22" s="236"/>
      <c r="E22" s="236"/>
      <c r="F22" s="236"/>
      <c r="G22" s="236"/>
      <c r="H22" s="236"/>
      <c r="I22" s="236"/>
      <c r="J22" s="158"/>
      <c r="K22" s="58"/>
      <c r="L22" s="163"/>
      <c r="M22" s="161">
        <f t="shared" si="2"/>
        <v>0</v>
      </c>
      <c r="N22" s="60"/>
      <c r="O22" s="156">
        <f t="shared" si="5"/>
        <v>0</v>
      </c>
      <c r="P22" s="157">
        <f t="shared" si="6"/>
        <v>0</v>
      </c>
      <c r="Q22" s="218">
        <f t="shared" si="7"/>
        <v>0</v>
      </c>
      <c r="R22" s="219"/>
      <c r="S22" s="219"/>
      <c r="T22" s="219"/>
      <c r="U22" s="219"/>
      <c r="V22" s="219"/>
      <c r="W22" s="220"/>
      <c r="X22" s="159" t="str">
        <f t="shared" si="8"/>
        <v/>
      </c>
      <c r="Y22" s="160">
        <f t="shared" si="9"/>
        <v>0</v>
      </c>
      <c r="Z22" s="161">
        <f t="shared" si="10"/>
        <v>0</v>
      </c>
      <c r="AA22" s="161">
        <f t="shared" si="11"/>
        <v>0</v>
      </c>
      <c r="AB22" s="60"/>
      <c r="AC22" s="156">
        <f t="shared" si="12"/>
        <v>0</v>
      </c>
      <c r="AD22" s="157">
        <f t="shared" si="13"/>
        <v>0</v>
      </c>
      <c r="AE22" s="218">
        <f t="shared" si="14"/>
        <v>0</v>
      </c>
      <c r="AF22" s="219"/>
      <c r="AG22" s="219"/>
      <c r="AH22" s="219"/>
      <c r="AI22" s="219"/>
      <c r="AJ22" s="219"/>
      <c r="AK22" s="220"/>
      <c r="AL22" s="159" t="str">
        <f t="shared" si="15"/>
        <v/>
      </c>
      <c r="AM22" s="160">
        <f t="shared" si="16"/>
        <v>0</v>
      </c>
      <c r="AN22" s="161">
        <f t="shared" si="17"/>
        <v>0</v>
      </c>
      <c r="AO22" s="161">
        <f t="shared" si="18"/>
        <v>0</v>
      </c>
      <c r="AP22" s="60"/>
    </row>
    <row r="23" spans="1:42" ht="19.5" customHeight="1">
      <c r="A23" s="57"/>
      <c r="B23" s="58"/>
      <c r="C23" s="235"/>
      <c r="D23" s="236"/>
      <c r="E23" s="236"/>
      <c r="F23" s="236"/>
      <c r="G23" s="236"/>
      <c r="H23" s="236"/>
      <c r="I23" s="236"/>
      <c r="J23" s="158"/>
      <c r="K23" s="58"/>
      <c r="L23" s="163"/>
      <c r="M23" s="161">
        <f t="shared" si="2"/>
        <v>0</v>
      </c>
      <c r="N23" s="60"/>
      <c r="O23" s="156">
        <f t="shared" si="5"/>
        <v>0</v>
      </c>
      <c r="P23" s="157">
        <f t="shared" si="6"/>
        <v>0</v>
      </c>
      <c r="Q23" s="218">
        <f t="shared" si="7"/>
        <v>0</v>
      </c>
      <c r="R23" s="219"/>
      <c r="S23" s="219"/>
      <c r="T23" s="219"/>
      <c r="U23" s="219"/>
      <c r="V23" s="219"/>
      <c r="W23" s="220"/>
      <c r="X23" s="159" t="str">
        <f t="shared" si="8"/>
        <v/>
      </c>
      <c r="Y23" s="160">
        <f t="shared" si="9"/>
        <v>0</v>
      </c>
      <c r="Z23" s="161">
        <f t="shared" si="10"/>
        <v>0</v>
      </c>
      <c r="AA23" s="161">
        <f t="shared" si="11"/>
        <v>0</v>
      </c>
      <c r="AB23" s="60"/>
      <c r="AC23" s="156">
        <f t="shared" si="12"/>
        <v>0</v>
      </c>
      <c r="AD23" s="157">
        <f t="shared" si="13"/>
        <v>0</v>
      </c>
      <c r="AE23" s="218">
        <f t="shared" si="14"/>
        <v>0</v>
      </c>
      <c r="AF23" s="219"/>
      <c r="AG23" s="219"/>
      <c r="AH23" s="219"/>
      <c r="AI23" s="219"/>
      <c r="AJ23" s="219"/>
      <c r="AK23" s="220"/>
      <c r="AL23" s="159" t="str">
        <f t="shared" si="15"/>
        <v/>
      </c>
      <c r="AM23" s="160">
        <f t="shared" si="16"/>
        <v>0</v>
      </c>
      <c r="AN23" s="161">
        <f t="shared" si="17"/>
        <v>0</v>
      </c>
      <c r="AO23" s="161">
        <f t="shared" si="18"/>
        <v>0</v>
      </c>
      <c r="AP23" s="60"/>
    </row>
    <row r="24" spans="1:42" ht="19.5" customHeight="1">
      <c r="A24" s="57"/>
      <c r="B24" s="58"/>
      <c r="C24" s="235"/>
      <c r="D24" s="236"/>
      <c r="E24" s="236"/>
      <c r="F24" s="236"/>
      <c r="G24" s="236"/>
      <c r="H24" s="236"/>
      <c r="I24" s="236"/>
      <c r="J24" s="158"/>
      <c r="K24" s="58"/>
      <c r="L24" s="163"/>
      <c r="M24" s="161">
        <f t="shared" si="2"/>
        <v>0</v>
      </c>
      <c r="N24" s="60"/>
      <c r="O24" s="156">
        <f t="shared" si="5"/>
        <v>0</v>
      </c>
      <c r="P24" s="157">
        <f t="shared" si="6"/>
        <v>0</v>
      </c>
      <c r="Q24" s="218">
        <f t="shared" si="7"/>
        <v>0</v>
      </c>
      <c r="R24" s="219"/>
      <c r="S24" s="219"/>
      <c r="T24" s="219"/>
      <c r="U24" s="219"/>
      <c r="V24" s="219"/>
      <c r="W24" s="220"/>
      <c r="X24" s="159" t="str">
        <f t="shared" si="8"/>
        <v/>
      </c>
      <c r="Y24" s="160">
        <f t="shared" si="9"/>
        <v>0</v>
      </c>
      <c r="Z24" s="161">
        <f t="shared" si="10"/>
        <v>0</v>
      </c>
      <c r="AA24" s="161">
        <f t="shared" si="11"/>
        <v>0</v>
      </c>
      <c r="AB24" s="60"/>
      <c r="AC24" s="156">
        <f t="shared" si="12"/>
        <v>0</v>
      </c>
      <c r="AD24" s="157">
        <f t="shared" si="13"/>
        <v>0</v>
      </c>
      <c r="AE24" s="218">
        <f t="shared" si="14"/>
        <v>0</v>
      </c>
      <c r="AF24" s="219"/>
      <c r="AG24" s="219"/>
      <c r="AH24" s="219"/>
      <c r="AI24" s="219"/>
      <c r="AJ24" s="219"/>
      <c r="AK24" s="220"/>
      <c r="AL24" s="159" t="str">
        <f t="shared" si="15"/>
        <v/>
      </c>
      <c r="AM24" s="160">
        <f t="shared" si="16"/>
        <v>0</v>
      </c>
      <c r="AN24" s="161">
        <f t="shared" si="17"/>
        <v>0</v>
      </c>
      <c r="AO24" s="161">
        <f t="shared" si="18"/>
        <v>0</v>
      </c>
      <c r="AP24" s="60"/>
    </row>
    <row r="25" spans="1:42" ht="19.5" customHeight="1">
      <c r="A25" s="57"/>
      <c r="B25" s="58"/>
      <c r="C25" s="235"/>
      <c r="D25" s="236"/>
      <c r="E25" s="236"/>
      <c r="F25" s="236"/>
      <c r="G25" s="236"/>
      <c r="H25" s="236"/>
      <c r="I25" s="236"/>
      <c r="J25" s="158"/>
      <c r="K25" s="58"/>
      <c r="L25" s="163"/>
      <c r="M25" s="161">
        <f t="shared" si="2"/>
        <v>0</v>
      </c>
      <c r="N25" s="60"/>
      <c r="O25" s="156">
        <f t="shared" si="5"/>
        <v>0</v>
      </c>
      <c r="P25" s="157">
        <f t="shared" si="6"/>
        <v>0</v>
      </c>
      <c r="Q25" s="218">
        <f t="shared" si="7"/>
        <v>0</v>
      </c>
      <c r="R25" s="219"/>
      <c r="S25" s="219"/>
      <c r="T25" s="219"/>
      <c r="U25" s="219"/>
      <c r="V25" s="219"/>
      <c r="W25" s="220"/>
      <c r="X25" s="159" t="str">
        <f t="shared" si="8"/>
        <v/>
      </c>
      <c r="Y25" s="160">
        <f t="shared" si="9"/>
        <v>0</v>
      </c>
      <c r="Z25" s="161">
        <f t="shared" si="10"/>
        <v>0</v>
      </c>
      <c r="AA25" s="161">
        <f t="shared" si="11"/>
        <v>0</v>
      </c>
      <c r="AB25" s="60"/>
      <c r="AC25" s="156">
        <f t="shared" si="12"/>
        <v>0</v>
      </c>
      <c r="AD25" s="157">
        <f t="shared" si="13"/>
        <v>0</v>
      </c>
      <c r="AE25" s="218">
        <f t="shared" si="14"/>
        <v>0</v>
      </c>
      <c r="AF25" s="219"/>
      <c r="AG25" s="219"/>
      <c r="AH25" s="219"/>
      <c r="AI25" s="219"/>
      <c r="AJ25" s="219"/>
      <c r="AK25" s="220"/>
      <c r="AL25" s="159" t="str">
        <f t="shared" si="15"/>
        <v/>
      </c>
      <c r="AM25" s="160">
        <f t="shared" si="16"/>
        <v>0</v>
      </c>
      <c r="AN25" s="161">
        <f t="shared" si="17"/>
        <v>0</v>
      </c>
      <c r="AO25" s="161">
        <f t="shared" si="18"/>
        <v>0</v>
      </c>
      <c r="AP25" s="60"/>
    </row>
    <row r="26" spans="1:42" ht="19.5" customHeight="1">
      <c r="A26" s="57"/>
      <c r="B26" s="58"/>
      <c r="C26" s="235"/>
      <c r="D26" s="236"/>
      <c r="E26" s="236"/>
      <c r="F26" s="236"/>
      <c r="G26" s="236"/>
      <c r="H26" s="236"/>
      <c r="I26" s="236"/>
      <c r="J26" s="158"/>
      <c r="K26" s="58"/>
      <c r="L26" s="163"/>
      <c r="M26" s="161">
        <f t="shared" si="2"/>
        <v>0</v>
      </c>
      <c r="N26" s="60"/>
      <c r="O26" s="156">
        <f t="shared" si="5"/>
        <v>0</v>
      </c>
      <c r="P26" s="157">
        <f t="shared" si="6"/>
        <v>0</v>
      </c>
      <c r="Q26" s="218">
        <f t="shared" si="7"/>
        <v>0</v>
      </c>
      <c r="R26" s="219"/>
      <c r="S26" s="219"/>
      <c r="T26" s="219"/>
      <c r="U26" s="219"/>
      <c r="V26" s="219"/>
      <c r="W26" s="220"/>
      <c r="X26" s="159" t="str">
        <f t="shared" si="8"/>
        <v/>
      </c>
      <c r="Y26" s="160">
        <f t="shared" si="9"/>
        <v>0</v>
      </c>
      <c r="Z26" s="161">
        <f t="shared" si="10"/>
        <v>0</v>
      </c>
      <c r="AA26" s="161">
        <f t="shared" si="11"/>
        <v>0</v>
      </c>
      <c r="AB26" s="60"/>
      <c r="AC26" s="156">
        <f t="shared" si="12"/>
        <v>0</v>
      </c>
      <c r="AD26" s="157">
        <f t="shared" si="13"/>
        <v>0</v>
      </c>
      <c r="AE26" s="218">
        <f t="shared" si="14"/>
        <v>0</v>
      </c>
      <c r="AF26" s="219"/>
      <c r="AG26" s="219"/>
      <c r="AH26" s="219"/>
      <c r="AI26" s="219"/>
      <c r="AJ26" s="219"/>
      <c r="AK26" s="220"/>
      <c r="AL26" s="159" t="str">
        <f t="shared" si="15"/>
        <v/>
      </c>
      <c r="AM26" s="160">
        <f t="shared" si="16"/>
        <v>0</v>
      </c>
      <c r="AN26" s="161">
        <f t="shared" si="17"/>
        <v>0</v>
      </c>
      <c r="AO26" s="161">
        <f t="shared" si="18"/>
        <v>0</v>
      </c>
      <c r="AP26" s="60"/>
    </row>
    <row r="27" spans="1:42" ht="19.5" customHeight="1">
      <c r="A27" s="57"/>
      <c r="B27" s="58"/>
      <c r="C27" s="235"/>
      <c r="D27" s="236"/>
      <c r="E27" s="236"/>
      <c r="F27" s="236"/>
      <c r="G27" s="236"/>
      <c r="H27" s="236"/>
      <c r="I27" s="236"/>
      <c r="J27" s="158"/>
      <c r="K27" s="58"/>
      <c r="L27" s="163"/>
      <c r="M27" s="161">
        <f t="shared" si="2"/>
        <v>0</v>
      </c>
      <c r="N27" s="60"/>
      <c r="O27" s="156">
        <f t="shared" si="5"/>
        <v>0</v>
      </c>
      <c r="P27" s="157">
        <f t="shared" si="6"/>
        <v>0</v>
      </c>
      <c r="Q27" s="218">
        <f t="shared" si="7"/>
        <v>0</v>
      </c>
      <c r="R27" s="219"/>
      <c r="S27" s="219"/>
      <c r="T27" s="219"/>
      <c r="U27" s="219"/>
      <c r="V27" s="219"/>
      <c r="W27" s="220"/>
      <c r="X27" s="159" t="str">
        <f t="shared" si="8"/>
        <v/>
      </c>
      <c r="Y27" s="160">
        <f t="shared" si="9"/>
        <v>0</v>
      </c>
      <c r="Z27" s="161">
        <f t="shared" si="10"/>
        <v>0</v>
      </c>
      <c r="AA27" s="161">
        <f t="shared" si="11"/>
        <v>0</v>
      </c>
      <c r="AB27" s="60"/>
      <c r="AC27" s="156">
        <f t="shared" si="12"/>
        <v>0</v>
      </c>
      <c r="AD27" s="157">
        <f t="shared" si="13"/>
        <v>0</v>
      </c>
      <c r="AE27" s="218">
        <f t="shared" si="14"/>
        <v>0</v>
      </c>
      <c r="AF27" s="219"/>
      <c r="AG27" s="219"/>
      <c r="AH27" s="219"/>
      <c r="AI27" s="219"/>
      <c r="AJ27" s="219"/>
      <c r="AK27" s="220"/>
      <c r="AL27" s="159" t="str">
        <f t="shared" si="15"/>
        <v/>
      </c>
      <c r="AM27" s="160">
        <f t="shared" si="16"/>
        <v>0</v>
      </c>
      <c r="AN27" s="161">
        <f t="shared" si="17"/>
        <v>0</v>
      </c>
      <c r="AO27" s="161">
        <f t="shared" si="18"/>
        <v>0</v>
      </c>
      <c r="AP27" s="60"/>
    </row>
    <row r="28" spans="1:42" ht="19.5" customHeight="1">
      <c r="A28" s="57"/>
      <c r="B28" s="58"/>
      <c r="C28" s="235"/>
      <c r="D28" s="236"/>
      <c r="E28" s="236"/>
      <c r="F28" s="236"/>
      <c r="G28" s="236"/>
      <c r="H28" s="236"/>
      <c r="I28" s="236"/>
      <c r="J28" s="158"/>
      <c r="K28" s="58"/>
      <c r="L28" s="163"/>
      <c r="M28" s="161">
        <f t="shared" si="2"/>
        <v>0</v>
      </c>
      <c r="N28" s="60"/>
      <c r="O28" s="156">
        <f t="shared" si="5"/>
        <v>0</v>
      </c>
      <c r="P28" s="157">
        <f t="shared" si="6"/>
        <v>0</v>
      </c>
      <c r="Q28" s="218">
        <f t="shared" si="7"/>
        <v>0</v>
      </c>
      <c r="R28" s="219"/>
      <c r="S28" s="219"/>
      <c r="T28" s="219"/>
      <c r="U28" s="219"/>
      <c r="V28" s="219"/>
      <c r="W28" s="220"/>
      <c r="X28" s="159" t="str">
        <f t="shared" si="8"/>
        <v/>
      </c>
      <c r="Y28" s="160">
        <f t="shared" si="9"/>
        <v>0</v>
      </c>
      <c r="Z28" s="161">
        <f t="shared" si="10"/>
        <v>0</v>
      </c>
      <c r="AA28" s="161">
        <f t="shared" si="11"/>
        <v>0</v>
      </c>
      <c r="AB28" s="60"/>
      <c r="AC28" s="156">
        <f t="shared" si="12"/>
        <v>0</v>
      </c>
      <c r="AD28" s="157">
        <f t="shared" si="13"/>
        <v>0</v>
      </c>
      <c r="AE28" s="218">
        <f t="shared" si="14"/>
        <v>0</v>
      </c>
      <c r="AF28" s="219"/>
      <c r="AG28" s="219"/>
      <c r="AH28" s="219"/>
      <c r="AI28" s="219"/>
      <c r="AJ28" s="219"/>
      <c r="AK28" s="220"/>
      <c r="AL28" s="159" t="str">
        <f t="shared" si="15"/>
        <v/>
      </c>
      <c r="AM28" s="160">
        <f t="shared" si="16"/>
        <v>0</v>
      </c>
      <c r="AN28" s="161">
        <f t="shared" si="17"/>
        <v>0</v>
      </c>
      <c r="AO28" s="161">
        <f t="shared" si="18"/>
        <v>0</v>
      </c>
      <c r="AP28" s="60"/>
    </row>
    <row r="29" spans="1:42" ht="19.5" customHeight="1">
      <c r="A29" s="57"/>
      <c r="B29" s="58"/>
      <c r="C29" s="235"/>
      <c r="D29" s="236"/>
      <c r="E29" s="236"/>
      <c r="F29" s="236"/>
      <c r="G29" s="236"/>
      <c r="H29" s="236"/>
      <c r="I29" s="236"/>
      <c r="J29" s="158"/>
      <c r="K29" s="58"/>
      <c r="L29" s="163"/>
      <c r="M29" s="161">
        <f t="shared" si="2"/>
        <v>0</v>
      </c>
      <c r="N29" s="60"/>
      <c r="O29" s="156">
        <f t="shared" si="5"/>
        <v>0</v>
      </c>
      <c r="P29" s="157">
        <f t="shared" si="6"/>
        <v>0</v>
      </c>
      <c r="Q29" s="218">
        <f t="shared" si="7"/>
        <v>0</v>
      </c>
      <c r="R29" s="219"/>
      <c r="S29" s="219"/>
      <c r="T29" s="219"/>
      <c r="U29" s="219"/>
      <c r="V29" s="219"/>
      <c r="W29" s="220"/>
      <c r="X29" s="159" t="str">
        <f t="shared" si="8"/>
        <v/>
      </c>
      <c r="Y29" s="160">
        <f t="shared" si="9"/>
        <v>0</v>
      </c>
      <c r="Z29" s="161">
        <f t="shared" si="10"/>
        <v>0</v>
      </c>
      <c r="AA29" s="161">
        <f t="shared" si="11"/>
        <v>0</v>
      </c>
      <c r="AB29" s="60"/>
      <c r="AC29" s="156">
        <f t="shared" si="12"/>
        <v>0</v>
      </c>
      <c r="AD29" s="157">
        <f t="shared" si="13"/>
        <v>0</v>
      </c>
      <c r="AE29" s="218">
        <f t="shared" si="14"/>
        <v>0</v>
      </c>
      <c r="AF29" s="219"/>
      <c r="AG29" s="219"/>
      <c r="AH29" s="219"/>
      <c r="AI29" s="219"/>
      <c r="AJ29" s="219"/>
      <c r="AK29" s="220"/>
      <c r="AL29" s="159" t="str">
        <f t="shared" si="15"/>
        <v/>
      </c>
      <c r="AM29" s="160">
        <f t="shared" si="16"/>
        <v>0</v>
      </c>
      <c r="AN29" s="161">
        <f t="shared" si="17"/>
        <v>0</v>
      </c>
      <c r="AO29" s="161">
        <f t="shared" si="18"/>
        <v>0</v>
      </c>
      <c r="AP29" s="60"/>
    </row>
    <row r="30" spans="1:42" ht="19.5" customHeight="1">
      <c r="A30" s="57"/>
      <c r="B30" s="58"/>
      <c r="C30" s="235"/>
      <c r="D30" s="236"/>
      <c r="E30" s="236"/>
      <c r="F30" s="236"/>
      <c r="G30" s="236"/>
      <c r="H30" s="236"/>
      <c r="I30" s="236"/>
      <c r="J30" s="158"/>
      <c r="K30" s="58"/>
      <c r="L30" s="163"/>
      <c r="M30" s="161">
        <f t="shared" si="2"/>
        <v>0</v>
      </c>
      <c r="N30" s="60"/>
      <c r="O30" s="156">
        <f t="shared" si="5"/>
        <v>0</v>
      </c>
      <c r="P30" s="157">
        <f t="shared" si="6"/>
        <v>0</v>
      </c>
      <c r="Q30" s="218">
        <f t="shared" si="7"/>
        <v>0</v>
      </c>
      <c r="R30" s="219"/>
      <c r="S30" s="219"/>
      <c r="T30" s="219"/>
      <c r="U30" s="219"/>
      <c r="V30" s="219"/>
      <c r="W30" s="220"/>
      <c r="X30" s="159" t="str">
        <f t="shared" si="8"/>
        <v/>
      </c>
      <c r="Y30" s="160">
        <f t="shared" si="9"/>
        <v>0</v>
      </c>
      <c r="Z30" s="161">
        <f t="shared" si="10"/>
        <v>0</v>
      </c>
      <c r="AA30" s="161">
        <f t="shared" si="11"/>
        <v>0</v>
      </c>
      <c r="AB30" s="60"/>
      <c r="AC30" s="156">
        <f t="shared" si="12"/>
        <v>0</v>
      </c>
      <c r="AD30" s="157">
        <f t="shared" si="13"/>
        <v>0</v>
      </c>
      <c r="AE30" s="218">
        <f t="shared" si="14"/>
        <v>0</v>
      </c>
      <c r="AF30" s="219"/>
      <c r="AG30" s="219"/>
      <c r="AH30" s="219"/>
      <c r="AI30" s="219"/>
      <c r="AJ30" s="219"/>
      <c r="AK30" s="220"/>
      <c r="AL30" s="159" t="str">
        <f t="shared" si="15"/>
        <v/>
      </c>
      <c r="AM30" s="160">
        <f t="shared" si="16"/>
        <v>0</v>
      </c>
      <c r="AN30" s="161">
        <f t="shared" si="17"/>
        <v>0</v>
      </c>
      <c r="AO30" s="161">
        <f t="shared" si="18"/>
        <v>0</v>
      </c>
      <c r="AP30" s="60"/>
    </row>
    <row r="31" spans="1:42" ht="19.5" customHeight="1">
      <c r="A31" s="57"/>
      <c r="B31" s="58"/>
      <c r="C31" s="235"/>
      <c r="D31" s="236"/>
      <c r="E31" s="236"/>
      <c r="F31" s="236"/>
      <c r="G31" s="236"/>
      <c r="H31" s="236"/>
      <c r="I31" s="236"/>
      <c r="J31" s="158"/>
      <c r="K31" s="58"/>
      <c r="L31" s="163"/>
      <c r="M31" s="161">
        <f t="shared" si="2"/>
        <v>0</v>
      </c>
      <c r="N31" s="60"/>
      <c r="O31" s="156">
        <f t="shared" si="5"/>
        <v>0</v>
      </c>
      <c r="P31" s="157">
        <f t="shared" si="6"/>
        <v>0</v>
      </c>
      <c r="Q31" s="218">
        <f t="shared" si="7"/>
        <v>0</v>
      </c>
      <c r="R31" s="219"/>
      <c r="S31" s="219"/>
      <c r="T31" s="219"/>
      <c r="U31" s="219"/>
      <c r="V31" s="219"/>
      <c r="W31" s="220"/>
      <c r="X31" s="159" t="str">
        <f t="shared" si="8"/>
        <v/>
      </c>
      <c r="Y31" s="160">
        <f t="shared" si="9"/>
        <v>0</v>
      </c>
      <c r="Z31" s="161">
        <f t="shared" si="10"/>
        <v>0</v>
      </c>
      <c r="AA31" s="161">
        <f t="shared" si="11"/>
        <v>0</v>
      </c>
      <c r="AB31" s="60"/>
      <c r="AC31" s="156">
        <f t="shared" si="12"/>
        <v>0</v>
      </c>
      <c r="AD31" s="157">
        <f t="shared" si="13"/>
        <v>0</v>
      </c>
      <c r="AE31" s="218">
        <f t="shared" si="14"/>
        <v>0</v>
      </c>
      <c r="AF31" s="219"/>
      <c r="AG31" s="219"/>
      <c r="AH31" s="219"/>
      <c r="AI31" s="219"/>
      <c r="AJ31" s="219"/>
      <c r="AK31" s="220"/>
      <c r="AL31" s="159" t="str">
        <f t="shared" si="15"/>
        <v/>
      </c>
      <c r="AM31" s="160">
        <f t="shared" si="16"/>
        <v>0</v>
      </c>
      <c r="AN31" s="161">
        <f t="shared" si="17"/>
        <v>0</v>
      </c>
      <c r="AO31" s="161">
        <f t="shared" si="18"/>
        <v>0</v>
      </c>
      <c r="AP31" s="60"/>
    </row>
    <row r="32" spans="1:42" ht="19.5" customHeight="1">
      <c r="A32" s="57"/>
      <c r="B32" s="58"/>
      <c r="C32" s="235"/>
      <c r="D32" s="236"/>
      <c r="E32" s="236"/>
      <c r="F32" s="236"/>
      <c r="G32" s="236"/>
      <c r="H32" s="236"/>
      <c r="I32" s="236"/>
      <c r="J32" s="158"/>
      <c r="K32" s="58"/>
      <c r="L32" s="163"/>
      <c r="M32" s="161">
        <f t="shared" si="2"/>
        <v>0</v>
      </c>
      <c r="N32" s="60"/>
      <c r="O32" s="156">
        <f t="shared" si="5"/>
        <v>0</v>
      </c>
      <c r="P32" s="157">
        <f t="shared" si="6"/>
        <v>0</v>
      </c>
      <c r="Q32" s="218">
        <f t="shared" si="7"/>
        <v>0</v>
      </c>
      <c r="R32" s="219"/>
      <c r="S32" s="219"/>
      <c r="T32" s="219"/>
      <c r="U32" s="219"/>
      <c r="V32" s="219"/>
      <c r="W32" s="220"/>
      <c r="X32" s="159" t="str">
        <f t="shared" si="8"/>
        <v/>
      </c>
      <c r="Y32" s="160">
        <f t="shared" si="9"/>
        <v>0</v>
      </c>
      <c r="Z32" s="161">
        <f t="shared" si="10"/>
        <v>0</v>
      </c>
      <c r="AA32" s="161">
        <f t="shared" si="11"/>
        <v>0</v>
      </c>
      <c r="AB32" s="60"/>
      <c r="AC32" s="156">
        <f t="shared" si="12"/>
        <v>0</v>
      </c>
      <c r="AD32" s="157">
        <f t="shared" si="13"/>
        <v>0</v>
      </c>
      <c r="AE32" s="218">
        <f t="shared" si="14"/>
        <v>0</v>
      </c>
      <c r="AF32" s="219"/>
      <c r="AG32" s="219"/>
      <c r="AH32" s="219"/>
      <c r="AI32" s="219"/>
      <c r="AJ32" s="219"/>
      <c r="AK32" s="220"/>
      <c r="AL32" s="159" t="str">
        <f t="shared" si="15"/>
        <v/>
      </c>
      <c r="AM32" s="160">
        <f t="shared" si="16"/>
        <v>0</v>
      </c>
      <c r="AN32" s="161">
        <f t="shared" si="17"/>
        <v>0</v>
      </c>
      <c r="AO32" s="161">
        <f t="shared" si="18"/>
        <v>0</v>
      </c>
      <c r="AP32" s="60"/>
    </row>
    <row r="33" spans="1:42" ht="19.5" customHeight="1">
      <c r="A33" s="57"/>
      <c r="B33" s="58"/>
      <c r="C33" s="235"/>
      <c r="D33" s="236"/>
      <c r="E33" s="236"/>
      <c r="F33" s="236"/>
      <c r="G33" s="236"/>
      <c r="H33" s="236"/>
      <c r="I33" s="236"/>
      <c r="J33" s="158"/>
      <c r="K33" s="58"/>
      <c r="L33" s="163"/>
      <c r="M33" s="161">
        <f t="shared" si="2"/>
        <v>0</v>
      </c>
      <c r="N33" s="60"/>
      <c r="O33" s="156">
        <f t="shared" si="5"/>
        <v>0</v>
      </c>
      <c r="P33" s="157">
        <f t="shared" si="6"/>
        <v>0</v>
      </c>
      <c r="Q33" s="218">
        <f t="shared" si="7"/>
        <v>0</v>
      </c>
      <c r="R33" s="219"/>
      <c r="S33" s="219"/>
      <c r="T33" s="219"/>
      <c r="U33" s="219"/>
      <c r="V33" s="219"/>
      <c r="W33" s="220"/>
      <c r="X33" s="159" t="str">
        <f t="shared" si="8"/>
        <v/>
      </c>
      <c r="Y33" s="160">
        <f t="shared" si="9"/>
        <v>0</v>
      </c>
      <c r="Z33" s="161">
        <f t="shared" si="10"/>
        <v>0</v>
      </c>
      <c r="AA33" s="161">
        <f t="shared" si="11"/>
        <v>0</v>
      </c>
      <c r="AB33" s="60"/>
      <c r="AC33" s="156">
        <f t="shared" si="12"/>
        <v>0</v>
      </c>
      <c r="AD33" s="157">
        <f t="shared" si="13"/>
        <v>0</v>
      </c>
      <c r="AE33" s="218">
        <f t="shared" si="14"/>
        <v>0</v>
      </c>
      <c r="AF33" s="219"/>
      <c r="AG33" s="219"/>
      <c r="AH33" s="219"/>
      <c r="AI33" s="219"/>
      <c r="AJ33" s="219"/>
      <c r="AK33" s="220"/>
      <c r="AL33" s="159" t="str">
        <f t="shared" si="15"/>
        <v/>
      </c>
      <c r="AM33" s="160">
        <f t="shared" si="16"/>
        <v>0</v>
      </c>
      <c r="AN33" s="161">
        <f t="shared" si="17"/>
        <v>0</v>
      </c>
      <c r="AO33" s="161">
        <f t="shared" si="18"/>
        <v>0</v>
      </c>
      <c r="AP33" s="60"/>
    </row>
    <row r="34" spans="1:42" ht="19.5" customHeight="1">
      <c r="A34" s="57"/>
      <c r="B34" s="58"/>
      <c r="C34" s="235"/>
      <c r="D34" s="236"/>
      <c r="E34" s="236"/>
      <c r="F34" s="236"/>
      <c r="G34" s="236"/>
      <c r="H34" s="236"/>
      <c r="I34" s="236"/>
      <c r="J34" s="158"/>
      <c r="K34" s="58"/>
      <c r="L34" s="163"/>
      <c r="M34" s="161">
        <f t="shared" si="2"/>
        <v>0</v>
      </c>
      <c r="N34" s="60"/>
      <c r="O34" s="156">
        <f t="shared" si="5"/>
        <v>0</v>
      </c>
      <c r="P34" s="157">
        <f t="shared" si="6"/>
        <v>0</v>
      </c>
      <c r="Q34" s="218">
        <f t="shared" si="7"/>
        <v>0</v>
      </c>
      <c r="R34" s="219"/>
      <c r="S34" s="219"/>
      <c r="T34" s="219"/>
      <c r="U34" s="219"/>
      <c r="V34" s="219"/>
      <c r="W34" s="220"/>
      <c r="X34" s="159" t="str">
        <f t="shared" si="8"/>
        <v/>
      </c>
      <c r="Y34" s="160">
        <f t="shared" si="9"/>
        <v>0</v>
      </c>
      <c r="Z34" s="161">
        <f t="shared" si="10"/>
        <v>0</v>
      </c>
      <c r="AA34" s="161">
        <f t="shared" si="11"/>
        <v>0</v>
      </c>
      <c r="AB34" s="60"/>
      <c r="AC34" s="156">
        <f t="shared" si="12"/>
        <v>0</v>
      </c>
      <c r="AD34" s="157">
        <f t="shared" si="13"/>
        <v>0</v>
      </c>
      <c r="AE34" s="218">
        <f t="shared" si="14"/>
        <v>0</v>
      </c>
      <c r="AF34" s="219"/>
      <c r="AG34" s="219"/>
      <c r="AH34" s="219"/>
      <c r="AI34" s="219"/>
      <c r="AJ34" s="219"/>
      <c r="AK34" s="220"/>
      <c r="AL34" s="159" t="str">
        <f t="shared" si="15"/>
        <v/>
      </c>
      <c r="AM34" s="160">
        <f t="shared" si="16"/>
        <v>0</v>
      </c>
      <c r="AN34" s="161">
        <f t="shared" si="17"/>
        <v>0</v>
      </c>
      <c r="AO34" s="161">
        <f t="shared" si="18"/>
        <v>0</v>
      </c>
      <c r="AP34" s="60"/>
    </row>
    <row r="35" spans="1:42" ht="19.5" customHeight="1">
      <c r="A35" s="57"/>
      <c r="B35" s="58"/>
      <c r="C35" s="235"/>
      <c r="D35" s="236"/>
      <c r="E35" s="236"/>
      <c r="F35" s="236"/>
      <c r="G35" s="236"/>
      <c r="H35" s="236"/>
      <c r="I35" s="236"/>
      <c r="J35" s="158"/>
      <c r="K35" s="58"/>
      <c r="L35" s="163"/>
      <c r="M35" s="161">
        <f t="shared" si="2"/>
        <v>0</v>
      </c>
      <c r="N35" s="60"/>
      <c r="O35" s="156">
        <f t="shared" si="5"/>
        <v>0</v>
      </c>
      <c r="P35" s="157">
        <f t="shared" si="6"/>
        <v>0</v>
      </c>
      <c r="Q35" s="218">
        <f t="shared" si="7"/>
        <v>0</v>
      </c>
      <c r="R35" s="219"/>
      <c r="S35" s="219"/>
      <c r="T35" s="219"/>
      <c r="U35" s="219"/>
      <c r="V35" s="219"/>
      <c r="W35" s="220"/>
      <c r="X35" s="159" t="str">
        <f t="shared" si="8"/>
        <v/>
      </c>
      <c r="Y35" s="160">
        <f t="shared" si="9"/>
        <v>0</v>
      </c>
      <c r="Z35" s="161">
        <f t="shared" si="10"/>
        <v>0</v>
      </c>
      <c r="AA35" s="161">
        <f t="shared" si="11"/>
        <v>0</v>
      </c>
      <c r="AB35" s="60"/>
      <c r="AC35" s="156">
        <f t="shared" si="12"/>
        <v>0</v>
      </c>
      <c r="AD35" s="157">
        <f t="shared" si="13"/>
        <v>0</v>
      </c>
      <c r="AE35" s="218">
        <f t="shared" si="14"/>
        <v>0</v>
      </c>
      <c r="AF35" s="219"/>
      <c r="AG35" s="219"/>
      <c r="AH35" s="219"/>
      <c r="AI35" s="219"/>
      <c r="AJ35" s="219"/>
      <c r="AK35" s="220"/>
      <c r="AL35" s="159" t="str">
        <f t="shared" si="15"/>
        <v/>
      </c>
      <c r="AM35" s="160">
        <f t="shared" si="16"/>
        <v>0</v>
      </c>
      <c r="AN35" s="161">
        <f t="shared" si="17"/>
        <v>0</v>
      </c>
      <c r="AO35" s="161">
        <f t="shared" si="18"/>
        <v>0</v>
      </c>
      <c r="AP35" s="60"/>
    </row>
    <row r="36" spans="1:42" ht="19.5" customHeight="1">
      <c r="A36" s="57"/>
      <c r="B36" s="58"/>
      <c r="C36" s="235"/>
      <c r="D36" s="236"/>
      <c r="E36" s="236"/>
      <c r="F36" s="236"/>
      <c r="G36" s="236"/>
      <c r="H36" s="236"/>
      <c r="I36" s="236"/>
      <c r="J36" s="158"/>
      <c r="K36" s="58"/>
      <c r="L36" s="163"/>
      <c r="M36" s="161">
        <f t="shared" si="2"/>
        <v>0</v>
      </c>
      <c r="N36" s="60"/>
      <c r="O36" s="156">
        <f t="shared" si="5"/>
        <v>0</v>
      </c>
      <c r="P36" s="157">
        <f t="shared" si="6"/>
        <v>0</v>
      </c>
      <c r="Q36" s="218">
        <f t="shared" si="7"/>
        <v>0</v>
      </c>
      <c r="R36" s="219"/>
      <c r="S36" s="219"/>
      <c r="T36" s="219"/>
      <c r="U36" s="219"/>
      <c r="V36" s="219"/>
      <c r="W36" s="220"/>
      <c r="X36" s="159" t="str">
        <f t="shared" si="8"/>
        <v/>
      </c>
      <c r="Y36" s="160">
        <f t="shared" si="9"/>
        <v>0</v>
      </c>
      <c r="Z36" s="161">
        <f t="shared" si="10"/>
        <v>0</v>
      </c>
      <c r="AA36" s="161">
        <f t="shared" si="11"/>
        <v>0</v>
      </c>
      <c r="AB36" s="60"/>
      <c r="AC36" s="156">
        <f t="shared" si="12"/>
        <v>0</v>
      </c>
      <c r="AD36" s="157">
        <f t="shared" si="13"/>
        <v>0</v>
      </c>
      <c r="AE36" s="218">
        <f t="shared" si="14"/>
        <v>0</v>
      </c>
      <c r="AF36" s="219"/>
      <c r="AG36" s="219"/>
      <c r="AH36" s="219"/>
      <c r="AI36" s="219"/>
      <c r="AJ36" s="219"/>
      <c r="AK36" s="220"/>
      <c r="AL36" s="159" t="str">
        <f t="shared" si="15"/>
        <v/>
      </c>
      <c r="AM36" s="160">
        <f t="shared" si="16"/>
        <v>0</v>
      </c>
      <c r="AN36" s="161">
        <f t="shared" si="17"/>
        <v>0</v>
      </c>
      <c r="AO36" s="161">
        <f t="shared" si="18"/>
        <v>0</v>
      </c>
      <c r="AP36" s="60"/>
    </row>
    <row r="37" spans="1:42" ht="19.5" customHeight="1">
      <c r="A37" s="57"/>
      <c r="B37" s="58"/>
      <c r="C37" s="235"/>
      <c r="D37" s="236"/>
      <c r="E37" s="236"/>
      <c r="F37" s="236"/>
      <c r="G37" s="236"/>
      <c r="H37" s="236"/>
      <c r="I37" s="236"/>
      <c r="J37" s="158"/>
      <c r="K37" s="58"/>
      <c r="L37" s="163"/>
      <c r="M37" s="161">
        <f t="shared" si="2"/>
        <v>0</v>
      </c>
      <c r="N37" s="60"/>
      <c r="O37" s="156">
        <f t="shared" si="5"/>
        <v>0</v>
      </c>
      <c r="P37" s="157">
        <f t="shared" si="6"/>
        <v>0</v>
      </c>
      <c r="Q37" s="218">
        <f t="shared" si="7"/>
        <v>0</v>
      </c>
      <c r="R37" s="219"/>
      <c r="S37" s="219"/>
      <c r="T37" s="219"/>
      <c r="U37" s="219"/>
      <c r="V37" s="219"/>
      <c r="W37" s="220"/>
      <c r="X37" s="159" t="str">
        <f t="shared" si="8"/>
        <v/>
      </c>
      <c r="Y37" s="160">
        <f t="shared" si="9"/>
        <v>0</v>
      </c>
      <c r="Z37" s="161">
        <f t="shared" si="10"/>
        <v>0</v>
      </c>
      <c r="AA37" s="161">
        <f t="shared" si="11"/>
        <v>0</v>
      </c>
      <c r="AB37" s="60"/>
      <c r="AC37" s="156">
        <f t="shared" si="12"/>
        <v>0</v>
      </c>
      <c r="AD37" s="157">
        <f t="shared" si="13"/>
        <v>0</v>
      </c>
      <c r="AE37" s="218">
        <f t="shared" si="14"/>
        <v>0</v>
      </c>
      <c r="AF37" s="219"/>
      <c r="AG37" s="219"/>
      <c r="AH37" s="219"/>
      <c r="AI37" s="219"/>
      <c r="AJ37" s="219"/>
      <c r="AK37" s="220"/>
      <c r="AL37" s="159" t="str">
        <f t="shared" si="15"/>
        <v/>
      </c>
      <c r="AM37" s="160">
        <f t="shared" si="16"/>
        <v>0</v>
      </c>
      <c r="AN37" s="161">
        <f t="shared" si="17"/>
        <v>0</v>
      </c>
      <c r="AO37" s="161">
        <f t="shared" si="18"/>
        <v>0</v>
      </c>
      <c r="AP37" s="60"/>
    </row>
    <row r="38" spans="1:42" ht="19.5" customHeight="1">
      <c r="A38" s="57"/>
      <c r="B38" s="58"/>
      <c r="C38" s="235"/>
      <c r="D38" s="236"/>
      <c r="E38" s="236"/>
      <c r="F38" s="236"/>
      <c r="G38" s="236"/>
      <c r="H38" s="236"/>
      <c r="I38" s="236"/>
      <c r="J38" s="158"/>
      <c r="K38" s="58"/>
      <c r="L38" s="163"/>
      <c r="M38" s="161">
        <f t="shared" si="2"/>
        <v>0</v>
      </c>
      <c r="N38" s="60"/>
      <c r="O38" s="156">
        <f t="shared" si="5"/>
        <v>0</v>
      </c>
      <c r="P38" s="157">
        <f t="shared" si="6"/>
        <v>0</v>
      </c>
      <c r="Q38" s="218">
        <f t="shared" si="7"/>
        <v>0</v>
      </c>
      <c r="R38" s="219"/>
      <c r="S38" s="219"/>
      <c r="T38" s="219"/>
      <c r="U38" s="219"/>
      <c r="V38" s="219"/>
      <c r="W38" s="220"/>
      <c r="X38" s="159" t="str">
        <f t="shared" si="8"/>
        <v/>
      </c>
      <c r="Y38" s="160">
        <f t="shared" si="9"/>
        <v>0</v>
      </c>
      <c r="Z38" s="161">
        <f t="shared" si="10"/>
        <v>0</v>
      </c>
      <c r="AA38" s="161">
        <f t="shared" si="11"/>
        <v>0</v>
      </c>
      <c r="AB38" s="60"/>
      <c r="AC38" s="156">
        <f t="shared" si="12"/>
        <v>0</v>
      </c>
      <c r="AD38" s="157">
        <f t="shared" si="13"/>
        <v>0</v>
      </c>
      <c r="AE38" s="218">
        <f t="shared" si="14"/>
        <v>0</v>
      </c>
      <c r="AF38" s="219"/>
      <c r="AG38" s="219"/>
      <c r="AH38" s="219"/>
      <c r="AI38" s="219"/>
      <c r="AJ38" s="219"/>
      <c r="AK38" s="220"/>
      <c r="AL38" s="159" t="str">
        <f t="shared" si="15"/>
        <v/>
      </c>
      <c r="AM38" s="160">
        <f t="shared" si="16"/>
        <v>0</v>
      </c>
      <c r="AN38" s="161">
        <f t="shared" si="17"/>
        <v>0</v>
      </c>
      <c r="AO38" s="161">
        <f t="shared" si="18"/>
        <v>0</v>
      </c>
      <c r="AP38" s="60"/>
    </row>
    <row r="39" spans="1:42" ht="19.5" customHeight="1">
      <c r="A39" s="57"/>
      <c r="B39" s="58"/>
      <c r="C39" s="235"/>
      <c r="D39" s="236"/>
      <c r="E39" s="236"/>
      <c r="F39" s="236"/>
      <c r="G39" s="236"/>
      <c r="H39" s="236"/>
      <c r="I39" s="236"/>
      <c r="J39" s="158"/>
      <c r="K39" s="58"/>
      <c r="L39" s="163"/>
      <c r="M39" s="161">
        <f t="shared" si="2"/>
        <v>0</v>
      </c>
      <c r="N39" s="60"/>
      <c r="O39" s="156">
        <f t="shared" si="5"/>
        <v>0</v>
      </c>
      <c r="P39" s="157">
        <f t="shared" si="6"/>
        <v>0</v>
      </c>
      <c r="Q39" s="218">
        <f t="shared" si="7"/>
        <v>0</v>
      </c>
      <c r="R39" s="219"/>
      <c r="S39" s="219"/>
      <c r="T39" s="219"/>
      <c r="U39" s="219"/>
      <c r="V39" s="219"/>
      <c r="W39" s="220"/>
      <c r="X39" s="159" t="str">
        <f t="shared" si="8"/>
        <v/>
      </c>
      <c r="Y39" s="160">
        <f t="shared" si="9"/>
        <v>0</v>
      </c>
      <c r="Z39" s="161">
        <f t="shared" si="10"/>
        <v>0</v>
      </c>
      <c r="AA39" s="161">
        <f t="shared" si="11"/>
        <v>0</v>
      </c>
      <c r="AB39" s="60"/>
      <c r="AC39" s="156">
        <f t="shared" si="12"/>
        <v>0</v>
      </c>
      <c r="AD39" s="157">
        <f t="shared" si="13"/>
        <v>0</v>
      </c>
      <c r="AE39" s="218">
        <f t="shared" si="14"/>
        <v>0</v>
      </c>
      <c r="AF39" s="219"/>
      <c r="AG39" s="219"/>
      <c r="AH39" s="219"/>
      <c r="AI39" s="219"/>
      <c r="AJ39" s="219"/>
      <c r="AK39" s="220"/>
      <c r="AL39" s="159" t="str">
        <f t="shared" si="15"/>
        <v/>
      </c>
      <c r="AM39" s="160">
        <f t="shared" si="16"/>
        <v>0</v>
      </c>
      <c r="AN39" s="161">
        <f t="shared" si="17"/>
        <v>0</v>
      </c>
      <c r="AO39" s="161">
        <f t="shared" si="18"/>
        <v>0</v>
      </c>
      <c r="AP39" s="60"/>
    </row>
    <row r="40" spans="1:42" ht="19.5" customHeight="1">
      <c r="A40" s="196" t="s">
        <v>27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197"/>
      <c r="M40" s="161">
        <f>SUM(M10:M39)</f>
        <v>0</v>
      </c>
      <c r="N40" s="60"/>
      <c r="O40" s="196" t="s">
        <v>27</v>
      </c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197"/>
      <c r="AA40" s="161">
        <f t="shared" si="11"/>
        <v>0</v>
      </c>
      <c r="AB40" s="60"/>
      <c r="AC40" s="196" t="s">
        <v>27</v>
      </c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197"/>
      <c r="AO40" s="161">
        <f t="shared" si="18"/>
        <v>0</v>
      </c>
      <c r="AP40" s="60"/>
    </row>
    <row r="41" spans="1:42" ht="19.5" customHeight="1">
      <c r="A41" s="244" t="s">
        <v>17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6"/>
      <c r="M41" s="164"/>
      <c r="N41" s="61"/>
      <c r="O41" s="244" t="s">
        <v>17</v>
      </c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6"/>
      <c r="AA41" s="162">
        <f t="shared" si="11"/>
        <v>0</v>
      </c>
      <c r="AB41" s="61"/>
      <c r="AC41" s="244" t="s">
        <v>17</v>
      </c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6"/>
      <c r="AO41" s="162">
        <f t="shared" ref="AO41" si="19">M41</f>
        <v>0</v>
      </c>
      <c r="AP41" s="61"/>
    </row>
    <row r="42" spans="1:42" ht="95.25" customHeight="1"/>
  </sheetData>
  <sheetProtection sheet="1" objects="1" scenarios="1"/>
  <mergeCells count="129">
    <mergeCell ref="A40:L40"/>
    <mergeCell ref="A41:L41"/>
    <mergeCell ref="O40:Z40"/>
    <mergeCell ref="O41:Z41"/>
    <mergeCell ref="AC40:AN40"/>
    <mergeCell ref="AC41:AN41"/>
    <mergeCell ref="R6:W6"/>
    <mergeCell ref="X6:Z6"/>
    <mergeCell ref="O7:Q7"/>
    <mergeCell ref="R7:AA7"/>
    <mergeCell ref="AF6:AK6"/>
    <mergeCell ref="AL6:AN6"/>
    <mergeCell ref="AC7:AE7"/>
    <mergeCell ref="AF7:AO7"/>
    <mergeCell ref="C11:I11"/>
    <mergeCell ref="C10:I10"/>
    <mergeCell ref="C9:I9"/>
    <mergeCell ref="A6:C6"/>
    <mergeCell ref="AE9:AK9"/>
    <mergeCell ref="AE10:AK10"/>
    <mergeCell ref="AE11:AK11"/>
    <mergeCell ref="M6:N6"/>
    <mergeCell ref="AA6:AB6"/>
    <mergeCell ref="AO6:AP6"/>
    <mergeCell ref="A2:N2"/>
    <mergeCell ref="A4:C4"/>
    <mergeCell ref="D7:M7"/>
    <mergeCell ref="A7:C7"/>
    <mergeCell ref="D6:I6"/>
    <mergeCell ref="J6:L6"/>
    <mergeCell ref="C22:I22"/>
    <mergeCell ref="C21:I21"/>
    <mergeCell ref="C20:I20"/>
    <mergeCell ref="C19:I19"/>
    <mergeCell ref="C18:I18"/>
    <mergeCell ref="C17:I17"/>
    <mergeCell ref="C16:I16"/>
    <mergeCell ref="C15:I15"/>
    <mergeCell ref="C14:I14"/>
    <mergeCell ref="C12:I12"/>
    <mergeCell ref="C13:I13"/>
    <mergeCell ref="M1:N1"/>
    <mergeCell ref="AA1:AB1"/>
    <mergeCell ref="O2:AB2"/>
    <mergeCell ref="O4:Q4"/>
    <mergeCell ref="O6:Q6"/>
    <mergeCell ref="C39:I39"/>
    <mergeCell ref="C38:I38"/>
    <mergeCell ref="C37:I37"/>
    <mergeCell ref="C36:I36"/>
    <mergeCell ref="C35:I35"/>
    <mergeCell ref="C34:I34"/>
    <mergeCell ref="C33:I33"/>
    <mergeCell ref="C32:I32"/>
    <mergeCell ref="C31:I31"/>
    <mergeCell ref="C30:I30"/>
    <mergeCell ref="C29:I29"/>
    <mergeCell ref="C28:I28"/>
    <mergeCell ref="C27:I27"/>
    <mergeCell ref="C26:I26"/>
    <mergeCell ref="C25:I25"/>
    <mergeCell ref="C24:I24"/>
    <mergeCell ref="C23:I23"/>
    <mergeCell ref="Q11:W11"/>
    <mergeCell ref="Q12:W12"/>
    <mergeCell ref="Q13:W13"/>
    <mergeCell ref="Q14:W14"/>
    <mergeCell ref="Q15:W15"/>
    <mergeCell ref="Q16:W16"/>
    <mergeCell ref="Q9:W9"/>
    <mergeCell ref="Q10:W10"/>
    <mergeCell ref="Q23:W23"/>
    <mergeCell ref="Q24:W24"/>
    <mergeCell ref="Q25:W25"/>
    <mergeCell ref="Q30:W30"/>
    <mergeCell ref="Q31:W31"/>
    <mergeCell ref="Q32:W32"/>
    <mergeCell ref="Q33:W33"/>
    <mergeCell ref="Q34:W34"/>
    <mergeCell ref="Q26:W26"/>
    <mergeCell ref="Q27:W27"/>
    <mergeCell ref="Q28:W28"/>
    <mergeCell ref="Q17:W17"/>
    <mergeCell ref="Q18:W18"/>
    <mergeCell ref="Q19:W19"/>
    <mergeCell ref="Q20:W20"/>
    <mergeCell ref="Q21:W21"/>
    <mergeCell ref="Q22:W22"/>
    <mergeCell ref="AO1:AP1"/>
    <mergeCell ref="AC2:AP2"/>
    <mergeCell ref="AC4:AE4"/>
    <mergeCell ref="AC6:AE6"/>
    <mergeCell ref="AE30:AK30"/>
    <mergeCell ref="AE19:AK19"/>
    <mergeCell ref="AE20:AK20"/>
    <mergeCell ref="AE21:AK21"/>
    <mergeCell ref="AE22:AK22"/>
    <mergeCell ref="AE23:AK23"/>
    <mergeCell ref="AE24:AK24"/>
    <mergeCell ref="AE13:AK13"/>
    <mergeCell ref="AE14:AK14"/>
    <mergeCell ref="AE15:AK15"/>
    <mergeCell ref="AE16:AK16"/>
    <mergeCell ref="AE17:AK17"/>
    <mergeCell ref="AE18:AK18"/>
    <mergeCell ref="AE37:AK37"/>
    <mergeCell ref="AE38:AK38"/>
    <mergeCell ref="AE39:AK39"/>
    <mergeCell ref="I4:N4"/>
    <mergeCell ref="W4:AB4"/>
    <mergeCell ref="AK4:AP4"/>
    <mergeCell ref="AE31:AK31"/>
    <mergeCell ref="AE32:AK32"/>
    <mergeCell ref="AE33:AK33"/>
    <mergeCell ref="AE34:AK34"/>
    <mergeCell ref="AE35:AK35"/>
    <mergeCell ref="AE36:AK36"/>
    <mergeCell ref="AE25:AK25"/>
    <mergeCell ref="AE26:AK26"/>
    <mergeCell ref="AE27:AK27"/>
    <mergeCell ref="AE28:AK28"/>
    <mergeCell ref="AE29:AK29"/>
    <mergeCell ref="AE12:AK12"/>
    <mergeCell ref="Q35:W35"/>
    <mergeCell ref="Q36:W36"/>
    <mergeCell ref="Q37:W37"/>
    <mergeCell ref="Q38:W38"/>
    <mergeCell ref="Q39:W39"/>
    <mergeCell ref="Q29:W29"/>
  </mergeCells>
  <phoneticPr fontId="2"/>
  <dataValidations count="2">
    <dataValidation imeMode="off" allowBlank="1" showInputMessage="1" showErrorMessage="1" sqref="AF4:AJ4 R6 O10:P39 D4:H4 AF6 D6 R4:V4 A10:B39 J10:J39 L10:L39 AC10:AD39"/>
    <dataValidation imeMode="on" allowBlank="1" showInputMessage="1" showErrorMessage="1" sqref="C10:I39 K10:K39 D7 R7 AF7"/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portrait" blackAndWhite="1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42"/>
  <sheetViews>
    <sheetView showGridLines="0" view="pageBreakPreview" zoomScale="80" zoomScaleNormal="80" zoomScaleSheetLayoutView="80" workbookViewId="0">
      <selection activeCell="AA34" sqref="AA34"/>
    </sheetView>
  </sheetViews>
  <sheetFormatPr defaultColWidth="2.75" defaultRowHeight="19.5" customHeight="1"/>
  <cols>
    <col min="1" max="2" width="3.125" style="95" customWidth="1"/>
    <col min="3" max="3" width="6.625" style="95" customWidth="1"/>
    <col min="4" max="8" width="2.625" style="95" customWidth="1"/>
    <col min="9" max="11" width="8.625" style="95" customWidth="1"/>
    <col min="12" max="12" width="5.625" style="95" customWidth="1"/>
    <col min="13" max="13" width="10.625" style="95" customWidth="1"/>
    <col min="14" max="14" width="15.625" style="95" customWidth="1"/>
    <col min="15" max="15" width="10.625" style="95" customWidth="1"/>
    <col min="16" max="17" width="3.125" style="95" customWidth="1"/>
    <col min="18" max="18" width="6.625" style="95" customWidth="1"/>
    <col min="19" max="23" width="2.625" style="95" customWidth="1"/>
    <col min="24" max="26" width="8.625" style="95" customWidth="1"/>
    <col min="27" max="27" width="5.625" style="95" customWidth="1"/>
    <col min="28" max="28" width="10.625" style="95" customWidth="1"/>
    <col min="29" max="29" width="15.625" style="95" customWidth="1"/>
    <col min="30" max="30" width="10.625" style="95" customWidth="1"/>
    <col min="31" max="32" width="3.125" style="95" customWidth="1"/>
    <col min="33" max="33" width="6.625" style="95" customWidth="1"/>
    <col min="34" max="38" width="2.625" style="95" customWidth="1"/>
    <col min="39" max="41" width="8.625" style="95" customWidth="1"/>
    <col min="42" max="42" width="5.625" style="95" customWidth="1"/>
    <col min="43" max="43" width="10.625" style="95" customWidth="1"/>
    <col min="44" max="44" width="15.625" style="95" customWidth="1"/>
    <col min="45" max="45" width="10.625" style="95" customWidth="1"/>
    <col min="46" max="16384" width="2.75" style="95"/>
  </cols>
  <sheetData>
    <row r="1" spans="1:45" ht="19.5" customHeight="1">
      <c r="N1" s="224" t="s">
        <v>96</v>
      </c>
      <c r="O1" s="224"/>
      <c r="AC1" s="224" t="s">
        <v>97</v>
      </c>
      <c r="AD1" s="224"/>
      <c r="AR1" s="224" t="s">
        <v>98</v>
      </c>
      <c r="AS1" s="224"/>
    </row>
    <row r="2" spans="1:45" ht="24">
      <c r="A2" s="225" t="s">
        <v>22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 t="s">
        <v>22</v>
      </c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 t="s">
        <v>22</v>
      </c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</row>
    <row r="3" spans="1:45" ht="11.25" customHeight="1"/>
    <row r="4" spans="1:45" ht="18" customHeight="1">
      <c r="A4" s="232" t="s">
        <v>5</v>
      </c>
      <c r="B4" s="232"/>
      <c r="C4" s="232"/>
      <c r="D4" s="62">
        <f>社名振込先!D1</f>
        <v>0</v>
      </c>
      <c r="E4" s="63">
        <f>社名振込先!E1</f>
        <v>0</v>
      </c>
      <c r="F4" s="63">
        <f>社名振込先!F1</f>
        <v>0</v>
      </c>
      <c r="G4" s="65">
        <f>社名振込先!G1</f>
        <v>0</v>
      </c>
      <c r="H4" s="65">
        <f>社名振込先!H1</f>
        <v>0</v>
      </c>
      <c r="I4" s="268">
        <f>社名振込先!B4</f>
        <v>0</v>
      </c>
      <c r="J4" s="222"/>
      <c r="K4" s="222"/>
      <c r="L4" s="222"/>
      <c r="M4" s="222"/>
      <c r="N4" s="222"/>
      <c r="O4" s="223"/>
      <c r="P4" s="232" t="s">
        <v>5</v>
      </c>
      <c r="Q4" s="232"/>
      <c r="R4" s="232"/>
      <c r="S4" s="65">
        <f t="shared" ref="S4:X4" si="0">D4</f>
        <v>0</v>
      </c>
      <c r="T4" s="63">
        <f t="shared" si="0"/>
        <v>0</v>
      </c>
      <c r="U4" s="63">
        <f t="shared" si="0"/>
        <v>0</v>
      </c>
      <c r="V4" s="64">
        <f t="shared" si="0"/>
        <v>0</v>
      </c>
      <c r="W4" s="65">
        <f t="shared" si="0"/>
        <v>0</v>
      </c>
      <c r="X4" s="268">
        <f t="shared" si="0"/>
        <v>0</v>
      </c>
      <c r="Y4" s="222"/>
      <c r="Z4" s="222"/>
      <c r="AA4" s="222"/>
      <c r="AB4" s="222"/>
      <c r="AC4" s="222"/>
      <c r="AD4" s="223"/>
      <c r="AE4" s="232" t="s">
        <v>5</v>
      </c>
      <c r="AF4" s="232"/>
      <c r="AG4" s="232"/>
      <c r="AH4" s="65">
        <f t="shared" ref="AH4:AM4" si="1">D4</f>
        <v>0</v>
      </c>
      <c r="AI4" s="63">
        <f t="shared" si="1"/>
        <v>0</v>
      </c>
      <c r="AJ4" s="63">
        <f t="shared" si="1"/>
        <v>0</v>
      </c>
      <c r="AK4" s="64">
        <f t="shared" si="1"/>
        <v>0</v>
      </c>
      <c r="AL4" s="65">
        <f t="shared" si="1"/>
        <v>0</v>
      </c>
      <c r="AM4" s="268">
        <f t="shared" si="1"/>
        <v>0</v>
      </c>
      <c r="AN4" s="222"/>
      <c r="AO4" s="222"/>
      <c r="AP4" s="222"/>
      <c r="AQ4" s="222"/>
      <c r="AR4" s="222"/>
      <c r="AS4" s="223"/>
    </row>
    <row r="5" spans="1:45" ht="8.25" customHeight="1"/>
    <row r="6" spans="1:45" ht="18" customHeight="1">
      <c r="A6" s="233" t="s">
        <v>8</v>
      </c>
      <c r="B6" s="231"/>
      <c r="C6" s="234"/>
      <c r="D6" s="270"/>
      <c r="E6" s="271"/>
      <c r="F6" s="271"/>
      <c r="G6" s="271"/>
      <c r="H6" s="271"/>
      <c r="I6" s="271"/>
      <c r="J6" s="272"/>
      <c r="K6" s="178" t="s">
        <v>71</v>
      </c>
      <c r="L6" s="179"/>
      <c r="M6" s="226"/>
      <c r="N6" s="258"/>
      <c r="O6" s="259"/>
      <c r="P6" s="233" t="s">
        <v>8</v>
      </c>
      <c r="Q6" s="231"/>
      <c r="R6" s="234"/>
      <c r="S6" s="247">
        <f>D6</f>
        <v>0</v>
      </c>
      <c r="T6" s="248"/>
      <c r="U6" s="248"/>
      <c r="V6" s="248"/>
      <c r="W6" s="248"/>
      <c r="X6" s="248"/>
      <c r="Y6" s="249"/>
      <c r="Z6" s="178" t="s">
        <v>71</v>
      </c>
      <c r="AA6" s="179"/>
      <c r="AB6" s="226"/>
      <c r="AC6" s="260">
        <f>N6</f>
        <v>0</v>
      </c>
      <c r="AD6" s="261"/>
      <c r="AE6" s="233" t="s">
        <v>8</v>
      </c>
      <c r="AF6" s="231"/>
      <c r="AG6" s="234"/>
      <c r="AH6" s="247">
        <f>D6</f>
        <v>0</v>
      </c>
      <c r="AI6" s="248"/>
      <c r="AJ6" s="248"/>
      <c r="AK6" s="248"/>
      <c r="AL6" s="248"/>
      <c r="AM6" s="248"/>
      <c r="AN6" s="249"/>
      <c r="AO6" s="178" t="s">
        <v>71</v>
      </c>
      <c r="AP6" s="179"/>
      <c r="AQ6" s="226"/>
      <c r="AR6" s="260">
        <f>N6</f>
        <v>0</v>
      </c>
      <c r="AS6" s="261"/>
    </row>
    <row r="7" spans="1:45" ht="18" customHeight="1">
      <c r="A7" s="204" t="s">
        <v>94</v>
      </c>
      <c r="B7" s="238"/>
      <c r="C7" s="239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169">
        <v>1</v>
      </c>
      <c r="P7" s="204" t="s">
        <v>94</v>
      </c>
      <c r="Q7" s="238"/>
      <c r="R7" s="239"/>
      <c r="S7" s="253">
        <f>D7</f>
        <v>0</v>
      </c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170">
        <f>O7</f>
        <v>1</v>
      </c>
      <c r="AE7" s="204" t="s">
        <v>94</v>
      </c>
      <c r="AF7" s="238"/>
      <c r="AG7" s="239"/>
      <c r="AH7" s="253">
        <f>D7</f>
        <v>0</v>
      </c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170">
        <f>O7</f>
        <v>1</v>
      </c>
    </row>
    <row r="8" spans="1:45" ht="9.75" customHeight="1"/>
    <row r="9" spans="1:45" ht="19.5" customHeight="1">
      <c r="A9" s="55" t="s">
        <v>23</v>
      </c>
      <c r="B9" s="146" t="s">
        <v>24</v>
      </c>
      <c r="C9" s="269" t="s">
        <v>26</v>
      </c>
      <c r="D9" s="269"/>
      <c r="E9" s="269"/>
      <c r="F9" s="269"/>
      <c r="G9" s="269"/>
      <c r="H9" s="269"/>
      <c r="I9" s="269"/>
      <c r="J9" s="146" t="s">
        <v>99</v>
      </c>
      <c r="K9" s="25" t="s">
        <v>76</v>
      </c>
      <c r="L9" s="146" t="s">
        <v>25</v>
      </c>
      <c r="M9" s="25" t="s">
        <v>95</v>
      </c>
      <c r="N9" s="24" t="s">
        <v>88</v>
      </c>
      <c r="O9" s="56" t="s">
        <v>72</v>
      </c>
      <c r="P9" s="55" t="s">
        <v>23</v>
      </c>
      <c r="Q9" s="146" t="s">
        <v>24</v>
      </c>
      <c r="R9" s="269" t="s">
        <v>26</v>
      </c>
      <c r="S9" s="269"/>
      <c r="T9" s="269"/>
      <c r="U9" s="269"/>
      <c r="V9" s="269"/>
      <c r="W9" s="269"/>
      <c r="X9" s="269"/>
      <c r="Y9" s="146" t="s">
        <v>99</v>
      </c>
      <c r="Z9" s="25" t="s">
        <v>76</v>
      </c>
      <c r="AA9" s="146" t="s">
        <v>25</v>
      </c>
      <c r="AB9" s="25" t="s">
        <v>95</v>
      </c>
      <c r="AC9" s="24" t="s">
        <v>88</v>
      </c>
      <c r="AD9" s="56" t="s">
        <v>72</v>
      </c>
      <c r="AE9" s="55" t="s">
        <v>23</v>
      </c>
      <c r="AF9" s="146" t="s">
        <v>24</v>
      </c>
      <c r="AG9" s="269" t="s">
        <v>26</v>
      </c>
      <c r="AH9" s="269"/>
      <c r="AI9" s="269"/>
      <c r="AJ9" s="269"/>
      <c r="AK9" s="269"/>
      <c r="AL9" s="269"/>
      <c r="AM9" s="269"/>
      <c r="AN9" s="146" t="s">
        <v>99</v>
      </c>
      <c r="AO9" s="25" t="s">
        <v>76</v>
      </c>
      <c r="AP9" s="146" t="s">
        <v>25</v>
      </c>
      <c r="AQ9" s="25" t="s">
        <v>95</v>
      </c>
      <c r="AR9" s="24" t="s">
        <v>88</v>
      </c>
      <c r="AS9" s="56" t="s">
        <v>72</v>
      </c>
    </row>
    <row r="10" spans="1:45" ht="19.5" customHeight="1">
      <c r="A10" s="57"/>
      <c r="B10" s="58"/>
      <c r="C10" s="262"/>
      <c r="D10" s="263"/>
      <c r="E10" s="263"/>
      <c r="F10" s="263"/>
      <c r="G10" s="263"/>
      <c r="H10" s="263"/>
      <c r="I10" s="264"/>
      <c r="J10" s="67"/>
      <c r="K10" s="59"/>
      <c r="L10" s="165"/>
      <c r="M10" s="166"/>
      <c r="N10" s="161">
        <f>INT(J10*K10*M10)</f>
        <v>0</v>
      </c>
      <c r="O10" s="60"/>
      <c r="P10" s="156">
        <f>A10</f>
        <v>0</v>
      </c>
      <c r="Q10" s="157">
        <f>B10</f>
        <v>0</v>
      </c>
      <c r="R10" s="265">
        <f>C10</f>
        <v>0</v>
      </c>
      <c r="S10" s="266"/>
      <c r="T10" s="266"/>
      <c r="U10" s="266"/>
      <c r="V10" s="266"/>
      <c r="W10" s="266"/>
      <c r="X10" s="267"/>
      <c r="Y10" s="168">
        <f>J10</f>
        <v>0</v>
      </c>
      <c r="Z10" s="66" t="str">
        <f>IF(K10="","",K10)</f>
        <v/>
      </c>
      <c r="AA10" s="160">
        <f t="shared" ref="AA10:AC10" si="2">L10</f>
        <v>0</v>
      </c>
      <c r="AB10" s="167">
        <f t="shared" si="2"/>
        <v>0</v>
      </c>
      <c r="AC10" s="161">
        <f t="shared" si="2"/>
        <v>0</v>
      </c>
      <c r="AD10" s="60"/>
      <c r="AE10" s="156">
        <f>A10</f>
        <v>0</v>
      </c>
      <c r="AF10" s="157">
        <f>B10</f>
        <v>0</v>
      </c>
      <c r="AG10" s="265">
        <f>C10</f>
        <v>0</v>
      </c>
      <c r="AH10" s="266"/>
      <c r="AI10" s="266"/>
      <c r="AJ10" s="266"/>
      <c r="AK10" s="266"/>
      <c r="AL10" s="266"/>
      <c r="AM10" s="267"/>
      <c r="AN10" s="168">
        <f>J10</f>
        <v>0</v>
      </c>
      <c r="AO10" s="66" t="str">
        <f>IF(K10="","",K10)</f>
        <v/>
      </c>
      <c r="AP10" s="160">
        <f t="shared" ref="AP10:AR10" si="3">L10</f>
        <v>0</v>
      </c>
      <c r="AQ10" s="167">
        <f t="shared" si="3"/>
        <v>0</v>
      </c>
      <c r="AR10" s="161">
        <f t="shared" si="3"/>
        <v>0</v>
      </c>
      <c r="AS10" s="60"/>
    </row>
    <row r="11" spans="1:45" ht="19.5" customHeight="1">
      <c r="A11" s="57"/>
      <c r="B11" s="58"/>
      <c r="C11" s="262"/>
      <c r="D11" s="263"/>
      <c r="E11" s="263"/>
      <c r="F11" s="263"/>
      <c r="G11" s="263"/>
      <c r="H11" s="263"/>
      <c r="I11" s="264"/>
      <c r="J11" s="67"/>
      <c r="K11" s="59"/>
      <c r="L11" s="165"/>
      <c r="M11" s="166"/>
      <c r="N11" s="161">
        <f t="shared" ref="N11:N39" si="4">INT(J11*K11*M11)</f>
        <v>0</v>
      </c>
      <c r="O11" s="60"/>
      <c r="P11" s="156">
        <f t="shared" ref="P11:P39" si="5">A11</f>
        <v>0</v>
      </c>
      <c r="Q11" s="157">
        <f t="shared" ref="Q11:Q39" si="6">B11</f>
        <v>0</v>
      </c>
      <c r="R11" s="265">
        <f t="shared" ref="R11:R39" si="7">C11</f>
        <v>0</v>
      </c>
      <c r="S11" s="266"/>
      <c r="T11" s="266"/>
      <c r="U11" s="266"/>
      <c r="V11" s="266"/>
      <c r="W11" s="266"/>
      <c r="X11" s="267"/>
      <c r="Y11" s="168">
        <f t="shared" ref="Y11:Y39" si="8">J11</f>
        <v>0</v>
      </c>
      <c r="Z11" s="66" t="str">
        <f t="shared" ref="Z11:Z39" si="9">IF(K11="","",K11)</f>
        <v/>
      </c>
      <c r="AA11" s="160">
        <f t="shared" ref="AA11:AA39" si="10">L11</f>
        <v>0</v>
      </c>
      <c r="AB11" s="167">
        <f t="shared" ref="AB11:AB39" si="11">M11</f>
        <v>0</v>
      </c>
      <c r="AC11" s="161">
        <f t="shared" ref="AC11:AC39" si="12">N11</f>
        <v>0</v>
      </c>
      <c r="AD11" s="60"/>
      <c r="AE11" s="156">
        <f t="shared" ref="AE11:AE39" si="13">A11</f>
        <v>0</v>
      </c>
      <c r="AF11" s="157">
        <f t="shared" ref="AF11:AF39" si="14">B11</f>
        <v>0</v>
      </c>
      <c r="AG11" s="265">
        <f t="shared" ref="AG11:AG39" si="15">C11</f>
        <v>0</v>
      </c>
      <c r="AH11" s="266"/>
      <c r="AI11" s="266"/>
      <c r="AJ11" s="266"/>
      <c r="AK11" s="266"/>
      <c r="AL11" s="266"/>
      <c r="AM11" s="267"/>
      <c r="AN11" s="168">
        <f t="shared" ref="AN11:AN39" si="16">J11</f>
        <v>0</v>
      </c>
      <c r="AO11" s="66" t="str">
        <f t="shared" ref="AO11:AO39" si="17">IF(K11="","",K11)</f>
        <v/>
      </c>
      <c r="AP11" s="160">
        <f t="shared" ref="AP11:AP39" si="18">L11</f>
        <v>0</v>
      </c>
      <c r="AQ11" s="167">
        <f t="shared" ref="AQ11:AQ39" si="19">M11</f>
        <v>0</v>
      </c>
      <c r="AR11" s="161">
        <f t="shared" ref="AR11:AR39" si="20">N11</f>
        <v>0</v>
      </c>
      <c r="AS11" s="60"/>
    </row>
    <row r="12" spans="1:45" ht="19.5" customHeight="1">
      <c r="A12" s="57"/>
      <c r="B12" s="58"/>
      <c r="C12" s="262"/>
      <c r="D12" s="263"/>
      <c r="E12" s="263"/>
      <c r="F12" s="263"/>
      <c r="G12" s="263"/>
      <c r="H12" s="263"/>
      <c r="I12" s="264"/>
      <c r="J12" s="67"/>
      <c r="K12" s="59"/>
      <c r="L12" s="165"/>
      <c r="M12" s="166"/>
      <c r="N12" s="161">
        <f t="shared" si="4"/>
        <v>0</v>
      </c>
      <c r="O12" s="60"/>
      <c r="P12" s="156">
        <f t="shared" si="5"/>
        <v>0</v>
      </c>
      <c r="Q12" s="157">
        <f t="shared" si="6"/>
        <v>0</v>
      </c>
      <c r="R12" s="265">
        <f t="shared" si="7"/>
        <v>0</v>
      </c>
      <c r="S12" s="266"/>
      <c r="T12" s="266"/>
      <c r="U12" s="266"/>
      <c r="V12" s="266"/>
      <c r="W12" s="266"/>
      <c r="X12" s="267"/>
      <c r="Y12" s="168">
        <f t="shared" si="8"/>
        <v>0</v>
      </c>
      <c r="Z12" s="66" t="str">
        <f t="shared" si="9"/>
        <v/>
      </c>
      <c r="AA12" s="160">
        <f t="shared" si="10"/>
        <v>0</v>
      </c>
      <c r="AB12" s="167">
        <f t="shared" si="11"/>
        <v>0</v>
      </c>
      <c r="AC12" s="161">
        <f t="shared" si="12"/>
        <v>0</v>
      </c>
      <c r="AD12" s="60"/>
      <c r="AE12" s="156">
        <f t="shared" si="13"/>
        <v>0</v>
      </c>
      <c r="AF12" s="157">
        <f t="shared" si="14"/>
        <v>0</v>
      </c>
      <c r="AG12" s="265">
        <f t="shared" si="15"/>
        <v>0</v>
      </c>
      <c r="AH12" s="266"/>
      <c r="AI12" s="266"/>
      <c r="AJ12" s="266"/>
      <c r="AK12" s="266"/>
      <c r="AL12" s="266"/>
      <c r="AM12" s="267"/>
      <c r="AN12" s="168">
        <f t="shared" si="16"/>
        <v>0</v>
      </c>
      <c r="AO12" s="66" t="str">
        <f t="shared" si="17"/>
        <v/>
      </c>
      <c r="AP12" s="160">
        <f t="shared" si="18"/>
        <v>0</v>
      </c>
      <c r="AQ12" s="167">
        <f t="shared" si="19"/>
        <v>0</v>
      </c>
      <c r="AR12" s="161">
        <f t="shared" si="20"/>
        <v>0</v>
      </c>
      <c r="AS12" s="60"/>
    </row>
    <row r="13" spans="1:45" ht="19.5" customHeight="1">
      <c r="A13" s="57"/>
      <c r="B13" s="58"/>
      <c r="C13" s="262"/>
      <c r="D13" s="263"/>
      <c r="E13" s="263"/>
      <c r="F13" s="263"/>
      <c r="G13" s="263"/>
      <c r="H13" s="263"/>
      <c r="I13" s="264"/>
      <c r="J13" s="67"/>
      <c r="K13" s="59"/>
      <c r="L13" s="165"/>
      <c r="M13" s="166"/>
      <c r="N13" s="161">
        <f t="shared" si="4"/>
        <v>0</v>
      </c>
      <c r="O13" s="60"/>
      <c r="P13" s="156">
        <f t="shared" si="5"/>
        <v>0</v>
      </c>
      <c r="Q13" s="157">
        <f t="shared" si="6"/>
        <v>0</v>
      </c>
      <c r="R13" s="265">
        <f t="shared" si="7"/>
        <v>0</v>
      </c>
      <c r="S13" s="266"/>
      <c r="T13" s="266"/>
      <c r="U13" s="266"/>
      <c r="V13" s="266"/>
      <c r="W13" s="266"/>
      <c r="X13" s="267"/>
      <c r="Y13" s="168">
        <f t="shared" si="8"/>
        <v>0</v>
      </c>
      <c r="Z13" s="66" t="str">
        <f t="shared" si="9"/>
        <v/>
      </c>
      <c r="AA13" s="160">
        <f t="shared" si="10"/>
        <v>0</v>
      </c>
      <c r="AB13" s="167">
        <f t="shared" si="11"/>
        <v>0</v>
      </c>
      <c r="AC13" s="161">
        <f t="shared" si="12"/>
        <v>0</v>
      </c>
      <c r="AD13" s="60"/>
      <c r="AE13" s="156">
        <f t="shared" si="13"/>
        <v>0</v>
      </c>
      <c r="AF13" s="157">
        <f t="shared" si="14"/>
        <v>0</v>
      </c>
      <c r="AG13" s="265">
        <f t="shared" si="15"/>
        <v>0</v>
      </c>
      <c r="AH13" s="266"/>
      <c r="AI13" s="266"/>
      <c r="AJ13" s="266"/>
      <c r="AK13" s="266"/>
      <c r="AL13" s="266"/>
      <c r="AM13" s="267"/>
      <c r="AN13" s="168">
        <f t="shared" si="16"/>
        <v>0</v>
      </c>
      <c r="AO13" s="66" t="str">
        <f t="shared" si="17"/>
        <v/>
      </c>
      <c r="AP13" s="160">
        <f t="shared" si="18"/>
        <v>0</v>
      </c>
      <c r="AQ13" s="167">
        <f t="shared" si="19"/>
        <v>0</v>
      </c>
      <c r="AR13" s="161">
        <f t="shared" si="20"/>
        <v>0</v>
      </c>
      <c r="AS13" s="60"/>
    </row>
    <row r="14" spans="1:45" ht="19.5" customHeight="1">
      <c r="A14" s="57"/>
      <c r="B14" s="58"/>
      <c r="C14" s="262"/>
      <c r="D14" s="263"/>
      <c r="E14" s="263"/>
      <c r="F14" s="263"/>
      <c r="G14" s="263"/>
      <c r="H14" s="263"/>
      <c r="I14" s="264"/>
      <c r="J14" s="67"/>
      <c r="K14" s="59"/>
      <c r="L14" s="165"/>
      <c r="M14" s="166"/>
      <c r="N14" s="161">
        <f t="shared" si="4"/>
        <v>0</v>
      </c>
      <c r="O14" s="60"/>
      <c r="P14" s="156">
        <f t="shared" si="5"/>
        <v>0</v>
      </c>
      <c r="Q14" s="157">
        <f t="shared" si="6"/>
        <v>0</v>
      </c>
      <c r="R14" s="265">
        <f t="shared" si="7"/>
        <v>0</v>
      </c>
      <c r="S14" s="266"/>
      <c r="T14" s="266"/>
      <c r="U14" s="266"/>
      <c r="V14" s="266"/>
      <c r="W14" s="266"/>
      <c r="X14" s="267"/>
      <c r="Y14" s="168">
        <f t="shared" si="8"/>
        <v>0</v>
      </c>
      <c r="Z14" s="66" t="str">
        <f t="shared" si="9"/>
        <v/>
      </c>
      <c r="AA14" s="160">
        <f t="shared" si="10"/>
        <v>0</v>
      </c>
      <c r="AB14" s="167">
        <f t="shared" si="11"/>
        <v>0</v>
      </c>
      <c r="AC14" s="161">
        <f t="shared" si="12"/>
        <v>0</v>
      </c>
      <c r="AD14" s="60"/>
      <c r="AE14" s="156">
        <f t="shared" si="13"/>
        <v>0</v>
      </c>
      <c r="AF14" s="157">
        <f t="shared" si="14"/>
        <v>0</v>
      </c>
      <c r="AG14" s="265">
        <f t="shared" si="15"/>
        <v>0</v>
      </c>
      <c r="AH14" s="266"/>
      <c r="AI14" s="266"/>
      <c r="AJ14" s="266"/>
      <c r="AK14" s="266"/>
      <c r="AL14" s="266"/>
      <c r="AM14" s="267"/>
      <c r="AN14" s="168">
        <f t="shared" si="16"/>
        <v>0</v>
      </c>
      <c r="AO14" s="66" t="str">
        <f t="shared" si="17"/>
        <v/>
      </c>
      <c r="AP14" s="160">
        <f t="shared" si="18"/>
        <v>0</v>
      </c>
      <c r="AQ14" s="167">
        <f t="shared" si="19"/>
        <v>0</v>
      </c>
      <c r="AR14" s="161">
        <f t="shared" si="20"/>
        <v>0</v>
      </c>
      <c r="AS14" s="60"/>
    </row>
    <row r="15" spans="1:45" ht="19.5" customHeight="1">
      <c r="A15" s="57"/>
      <c r="B15" s="58"/>
      <c r="C15" s="262"/>
      <c r="D15" s="263"/>
      <c r="E15" s="263"/>
      <c r="F15" s="263"/>
      <c r="G15" s="263"/>
      <c r="H15" s="263"/>
      <c r="I15" s="264"/>
      <c r="J15" s="67"/>
      <c r="K15" s="59"/>
      <c r="L15" s="165"/>
      <c r="M15" s="166"/>
      <c r="N15" s="161">
        <f t="shared" si="4"/>
        <v>0</v>
      </c>
      <c r="O15" s="60"/>
      <c r="P15" s="156">
        <f t="shared" si="5"/>
        <v>0</v>
      </c>
      <c r="Q15" s="157">
        <f t="shared" si="6"/>
        <v>0</v>
      </c>
      <c r="R15" s="265">
        <f t="shared" si="7"/>
        <v>0</v>
      </c>
      <c r="S15" s="266"/>
      <c r="T15" s="266"/>
      <c r="U15" s="266"/>
      <c r="V15" s="266"/>
      <c r="W15" s="266"/>
      <c r="X15" s="267"/>
      <c r="Y15" s="168">
        <f t="shared" si="8"/>
        <v>0</v>
      </c>
      <c r="Z15" s="66" t="str">
        <f t="shared" si="9"/>
        <v/>
      </c>
      <c r="AA15" s="160">
        <f t="shared" si="10"/>
        <v>0</v>
      </c>
      <c r="AB15" s="167">
        <f t="shared" si="11"/>
        <v>0</v>
      </c>
      <c r="AC15" s="161">
        <f t="shared" si="12"/>
        <v>0</v>
      </c>
      <c r="AD15" s="60"/>
      <c r="AE15" s="156">
        <f t="shared" si="13"/>
        <v>0</v>
      </c>
      <c r="AF15" s="157">
        <f t="shared" si="14"/>
        <v>0</v>
      </c>
      <c r="AG15" s="265">
        <f t="shared" si="15"/>
        <v>0</v>
      </c>
      <c r="AH15" s="266"/>
      <c r="AI15" s="266"/>
      <c r="AJ15" s="266"/>
      <c r="AK15" s="266"/>
      <c r="AL15" s="266"/>
      <c r="AM15" s="267"/>
      <c r="AN15" s="168">
        <f t="shared" si="16"/>
        <v>0</v>
      </c>
      <c r="AO15" s="66" t="str">
        <f t="shared" si="17"/>
        <v/>
      </c>
      <c r="AP15" s="160">
        <f t="shared" si="18"/>
        <v>0</v>
      </c>
      <c r="AQ15" s="167">
        <f t="shared" si="19"/>
        <v>0</v>
      </c>
      <c r="AR15" s="161">
        <f t="shared" si="20"/>
        <v>0</v>
      </c>
      <c r="AS15" s="60"/>
    </row>
    <row r="16" spans="1:45" ht="19.5" customHeight="1">
      <c r="A16" s="57"/>
      <c r="B16" s="58"/>
      <c r="C16" s="262"/>
      <c r="D16" s="263"/>
      <c r="E16" s="263"/>
      <c r="F16" s="263"/>
      <c r="G16" s="263"/>
      <c r="H16" s="263"/>
      <c r="I16" s="264"/>
      <c r="J16" s="67"/>
      <c r="K16" s="59"/>
      <c r="L16" s="165"/>
      <c r="M16" s="166"/>
      <c r="N16" s="161">
        <f t="shared" si="4"/>
        <v>0</v>
      </c>
      <c r="O16" s="60"/>
      <c r="P16" s="156">
        <f t="shared" si="5"/>
        <v>0</v>
      </c>
      <c r="Q16" s="157">
        <f t="shared" si="6"/>
        <v>0</v>
      </c>
      <c r="R16" s="265">
        <f t="shared" si="7"/>
        <v>0</v>
      </c>
      <c r="S16" s="266"/>
      <c r="T16" s="266"/>
      <c r="U16" s="266"/>
      <c r="V16" s="266"/>
      <c r="W16" s="266"/>
      <c r="X16" s="267"/>
      <c r="Y16" s="168">
        <f t="shared" si="8"/>
        <v>0</v>
      </c>
      <c r="Z16" s="66" t="str">
        <f t="shared" si="9"/>
        <v/>
      </c>
      <c r="AA16" s="160">
        <f t="shared" si="10"/>
        <v>0</v>
      </c>
      <c r="AB16" s="167">
        <f t="shared" si="11"/>
        <v>0</v>
      </c>
      <c r="AC16" s="161">
        <f t="shared" si="12"/>
        <v>0</v>
      </c>
      <c r="AD16" s="60"/>
      <c r="AE16" s="156">
        <f t="shared" si="13"/>
        <v>0</v>
      </c>
      <c r="AF16" s="157">
        <f t="shared" si="14"/>
        <v>0</v>
      </c>
      <c r="AG16" s="265">
        <f t="shared" si="15"/>
        <v>0</v>
      </c>
      <c r="AH16" s="266"/>
      <c r="AI16" s="266"/>
      <c r="AJ16" s="266"/>
      <c r="AK16" s="266"/>
      <c r="AL16" s="266"/>
      <c r="AM16" s="267"/>
      <c r="AN16" s="168">
        <f t="shared" si="16"/>
        <v>0</v>
      </c>
      <c r="AO16" s="66" t="str">
        <f t="shared" si="17"/>
        <v/>
      </c>
      <c r="AP16" s="160">
        <f t="shared" si="18"/>
        <v>0</v>
      </c>
      <c r="AQ16" s="167">
        <f t="shared" si="19"/>
        <v>0</v>
      </c>
      <c r="AR16" s="161">
        <f t="shared" si="20"/>
        <v>0</v>
      </c>
      <c r="AS16" s="60"/>
    </row>
    <row r="17" spans="1:45" ht="19.5" customHeight="1">
      <c r="A17" s="57"/>
      <c r="B17" s="58"/>
      <c r="C17" s="262"/>
      <c r="D17" s="263"/>
      <c r="E17" s="263"/>
      <c r="F17" s="263"/>
      <c r="G17" s="263"/>
      <c r="H17" s="263"/>
      <c r="I17" s="264"/>
      <c r="J17" s="67"/>
      <c r="K17" s="59"/>
      <c r="L17" s="165"/>
      <c r="M17" s="166"/>
      <c r="N17" s="161">
        <f t="shared" si="4"/>
        <v>0</v>
      </c>
      <c r="O17" s="60"/>
      <c r="P17" s="156">
        <f t="shared" si="5"/>
        <v>0</v>
      </c>
      <c r="Q17" s="157">
        <f t="shared" si="6"/>
        <v>0</v>
      </c>
      <c r="R17" s="265">
        <f t="shared" si="7"/>
        <v>0</v>
      </c>
      <c r="S17" s="266"/>
      <c r="T17" s="266"/>
      <c r="U17" s="266"/>
      <c r="V17" s="266"/>
      <c r="W17" s="266"/>
      <c r="X17" s="267"/>
      <c r="Y17" s="168">
        <f t="shared" si="8"/>
        <v>0</v>
      </c>
      <c r="Z17" s="66" t="str">
        <f t="shared" si="9"/>
        <v/>
      </c>
      <c r="AA17" s="160">
        <f t="shared" si="10"/>
        <v>0</v>
      </c>
      <c r="AB17" s="167">
        <f t="shared" si="11"/>
        <v>0</v>
      </c>
      <c r="AC17" s="161">
        <f t="shared" si="12"/>
        <v>0</v>
      </c>
      <c r="AD17" s="60"/>
      <c r="AE17" s="156">
        <f t="shared" si="13"/>
        <v>0</v>
      </c>
      <c r="AF17" s="157">
        <f t="shared" si="14"/>
        <v>0</v>
      </c>
      <c r="AG17" s="265">
        <f t="shared" si="15"/>
        <v>0</v>
      </c>
      <c r="AH17" s="266"/>
      <c r="AI17" s="266"/>
      <c r="AJ17" s="266"/>
      <c r="AK17" s="266"/>
      <c r="AL17" s="266"/>
      <c r="AM17" s="267"/>
      <c r="AN17" s="168">
        <f t="shared" si="16"/>
        <v>0</v>
      </c>
      <c r="AO17" s="66" t="str">
        <f t="shared" si="17"/>
        <v/>
      </c>
      <c r="AP17" s="160">
        <f t="shared" si="18"/>
        <v>0</v>
      </c>
      <c r="AQ17" s="167">
        <f t="shared" si="19"/>
        <v>0</v>
      </c>
      <c r="AR17" s="161">
        <f t="shared" si="20"/>
        <v>0</v>
      </c>
      <c r="AS17" s="60"/>
    </row>
    <row r="18" spans="1:45" ht="19.5" customHeight="1">
      <c r="A18" s="57"/>
      <c r="B18" s="58"/>
      <c r="C18" s="262"/>
      <c r="D18" s="263"/>
      <c r="E18" s="263"/>
      <c r="F18" s="263"/>
      <c r="G18" s="263"/>
      <c r="H18" s="263"/>
      <c r="I18" s="264"/>
      <c r="J18" s="67"/>
      <c r="K18" s="59"/>
      <c r="L18" s="165"/>
      <c r="M18" s="166"/>
      <c r="N18" s="161">
        <f t="shared" si="4"/>
        <v>0</v>
      </c>
      <c r="O18" s="60"/>
      <c r="P18" s="156">
        <f t="shared" si="5"/>
        <v>0</v>
      </c>
      <c r="Q18" s="157">
        <f t="shared" si="6"/>
        <v>0</v>
      </c>
      <c r="R18" s="265">
        <f t="shared" si="7"/>
        <v>0</v>
      </c>
      <c r="S18" s="266"/>
      <c r="T18" s="266"/>
      <c r="U18" s="266"/>
      <c r="V18" s="266"/>
      <c r="W18" s="266"/>
      <c r="X18" s="267"/>
      <c r="Y18" s="168">
        <f t="shared" si="8"/>
        <v>0</v>
      </c>
      <c r="Z18" s="66" t="str">
        <f t="shared" si="9"/>
        <v/>
      </c>
      <c r="AA18" s="160">
        <f t="shared" si="10"/>
        <v>0</v>
      </c>
      <c r="AB18" s="167">
        <f t="shared" si="11"/>
        <v>0</v>
      </c>
      <c r="AC18" s="161">
        <f t="shared" si="12"/>
        <v>0</v>
      </c>
      <c r="AD18" s="60"/>
      <c r="AE18" s="156">
        <f t="shared" si="13"/>
        <v>0</v>
      </c>
      <c r="AF18" s="157">
        <f t="shared" si="14"/>
        <v>0</v>
      </c>
      <c r="AG18" s="265">
        <f t="shared" si="15"/>
        <v>0</v>
      </c>
      <c r="AH18" s="266"/>
      <c r="AI18" s="266"/>
      <c r="AJ18" s="266"/>
      <c r="AK18" s="266"/>
      <c r="AL18" s="266"/>
      <c r="AM18" s="267"/>
      <c r="AN18" s="168">
        <f t="shared" si="16"/>
        <v>0</v>
      </c>
      <c r="AO18" s="66" t="str">
        <f t="shared" si="17"/>
        <v/>
      </c>
      <c r="AP18" s="160">
        <f t="shared" si="18"/>
        <v>0</v>
      </c>
      <c r="AQ18" s="167">
        <f t="shared" si="19"/>
        <v>0</v>
      </c>
      <c r="AR18" s="161">
        <f t="shared" si="20"/>
        <v>0</v>
      </c>
      <c r="AS18" s="60"/>
    </row>
    <row r="19" spans="1:45" ht="19.5" customHeight="1">
      <c r="A19" s="57"/>
      <c r="B19" s="58"/>
      <c r="C19" s="262"/>
      <c r="D19" s="263"/>
      <c r="E19" s="263"/>
      <c r="F19" s="263"/>
      <c r="G19" s="263"/>
      <c r="H19" s="263"/>
      <c r="I19" s="264"/>
      <c r="J19" s="67"/>
      <c r="K19" s="59"/>
      <c r="L19" s="165"/>
      <c r="M19" s="166"/>
      <c r="N19" s="161">
        <f t="shared" si="4"/>
        <v>0</v>
      </c>
      <c r="O19" s="60"/>
      <c r="P19" s="156">
        <f t="shared" si="5"/>
        <v>0</v>
      </c>
      <c r="Q19" s="157">
        <f t="shared" si="6"/>
        <v>0</v>
      </c>
      <c r="R19" s="265">
        <f t="shared" si="7"/>
        <v>0</v>
      </c>
      <c r="S19" s="266"/>
      <c r="T19" s="266"/>
      <c r="U19" s="266"/>
      <c r="V19" s="266"/>
      <c r="W19" s="266"/>
      <c r="X19" s="267"/>
      <c r="Y19" s="168">
        <f t="shared" si="8"/>
        <v>0</v>
      </c>
      <c r="Z19" s="66" t="str">
        <f t="shared" si="9"/>
        <v/>
      </c>
      <c r="AA19" s="160">
        <f t="shared" si="10"/>
        <v>0</v>
      </c>
      <c r="AB19" s="167">
        <f t="shared" si="11"/>
        <v>0</v>
      </c>
      <c r="AC19" s="161">
        <f t="shared" si="12"/>
        <v>0</v>
      </c>
      <c r="AD19" s="60"/>
      <c r="AE19" s="156">
        <f t="shared" si="13"/>
        <v>0</v>
      </c>
      <c r="AF19" s="157">
        <f t="shared" si="14"/>
        <v>0</v>
      </c>
      <c r="AG19" s="265">
        <f t="shared" si="15"/>
        <v>0</v>
      </c>
      <c r="AH19" s="266"/>
      <c r="AI19" s="266"/>
      <c r="AJ19" s="266"/>
      <c r="AK19" s="266"/>
      <c r="AL19" s="266"/>
      <c r="AM19" s="267"/>
      <c r="AN19" s="168">
        <f t="shared" si="16"/>
        <v>0</v>
      </c>
      <c r="AO19" s="66" t="str">
        <f t="shared" si="17"/>
        <v/>
      </c>
      <c r="AP19" s="160">
        <f t="shared" si="18"/>
        <v>0</v>
      </c>
      <c r="AQ19" s="167">
        <f t="shared" si="19"/>
        <v>0</v>
      </c>
      <c r="AR19" s="161">
        <f t="shared" si="20"/>
        <v>0</v>
      </c>
      <c r="AS19" s="60"/>
    </row>
    <row r="20" spans="1:45" ht="19.5" customHeight="1">
      <c r="A20" s="57"/>
      <c r="B20" s="58"/>
      <c r="C20" s="262"/>
      <c r="D20" s="263"/>
      <c r="E20" s="263"/>
      <c r="F20" s="263"/>
      <c r="G20" s="263"/>
      <c r="H20" s="263"/>
      <c r="I20" s="264"/>
      <c r="J20" s="67"/>
      <c r="K20" s="59"/>
      <c r="L20" s="165"/>
      <c r="M20" s="166"/>
      <c r="N20" s="161">
        <f t="shared" si="4"/>
        <v>0</v>
      </c>
      <c r="O20" s="60"/>
      <c r="P20" s="156">
        <f t="shared" si="5"/>
        <v>0</v>
      </c>
      <c r="Q20" s="157">
        <f t="shared" si="6"/>
        <v>0</v>
      </c>
      <c r="R20" s="265">
        <f t="shared" si="7"/>
        <v>0</v>
      </c>
      <c r="S20" s="266"/>
      <c r="T20" s="266"/>
      <c r="U20" s="266"/>
      <c r="V20" s="266"/>
      <c r="W20" s="266"/>
      <c r="X20" s="267"/>
      <c r="Y20" s="168">
        <f t="shared" si="8"/>
        <v>0</v>
      </c>
      <c r="Z20" s="66" t="str">
        <f t="shared" si="9"/>
        <v/>
      </c>
      <c r="AA20" s="160">
        <f t="shared" si="10"/>
        <v>0</v>
      </c>
      <c r="AB20" s="167">
        <f t="shared" si="11"/>
        <v>0</v>
      </c>
      <c r="AC20" s="161">
        <f t="shared" si="12"/>
        <v>0</v>
      </c>
      <c r="AD20" s="60"/>
      <c r="AE20" s="156">
        <f t="shared" si="13"/>
        <v>0</v>
      </c>
      <c r="AF20" s="157">
        <f t="shared" si="14"/>
        <v>0</v>
      </c>
      <c r="AG20" s="265">
        <f t="shared" si="15"/>
        <v>0</v>
      </c>
      <c r="AH20" s="266"/>
      <c r="AI20" s="266"/>
      <c r="AJ20" s="266"/>
      <c r="AK20" s="266"/>
      <c r="AL20" s="266"/>
      <c r="AM20" s="267"/>
      <c r="AN20" s="168">
        <f t="shared" si="16"/>
        <v>0</v>
      </c>
      <c r="AO20" s="66" t="str">
        <f t="shared" si="17"/>
        <v/>
      </c>
      <c r="AP20" s="160">
        <f t="shared" si="18"/>
        <v>0</v>
      </c>
      <c r="AQ20" s="167">
        <f t="shared" si="19"/>
        <v>0</v>
      </c>
      <c r="AR20" s="161">
        <f t="shared" si="20"/>
        <v>0</v>
      </c>
      <c r="AS20" s="60"/>
    </row>
    <row r="21" spans="1:45" ht="19.5" customHeight="1">
      <c r="A21" s="57"/>
      <c r="B21" s="58"/>
      <c r="C21" s="262"/>
      <c r="D21" s="263"/>
      <c r="E21" s="263"/>
      <c r="F21" s="263"/>
      <c r="G21" s="263"/>
      <c r="H21" s="263"/>
      <c r="I21" s="264"/>
      <c r="J21" s="67"/>
      <c r="K21" s="59"/>
      <c r="L21" s="165"/>
      <c r="M21" s="166"/>
      <c r="N21" s="161">
        <f t="shared" si="4"/>
        <v>0</v>
      </c>
      <c r="O21" s="60"/>
      <c r="P21" s="156">
        <f t="shared" si="5"/>
        <v>0</v>
      </c>
      <c r="Q21" s="157">
        <f t="shared" si="6"/>
        <v>0</v>
      </c>
      <c r="R21" s="265">
        <f t="shared" si="7"/>
        <v>0</v>
      </c>
      <c r="S21" s="266"/>
      <c r="T21" s="266"/>
      <c r="U21" s="266"/>
      <c r="V21" s="266"/>
      <c r="W21" s="266"/>
      <c r="X21" s="267"/>
      <c r="Y21" s="168">
        <f t="shared" si="8"/>
        <v>0</v>
      </c>
      <c r="Z21" s="66" t="str">
        <f t="shared" si="9"/>
        <v/>
      </c>
      <c r="AA21" s="160">
        <f t="shared" si="10"/>
        <v>0</v>
      </c>
      <c r="AB21" s="167">
        <f t="shared" si="11"/>
        <v>0</v>
      </c>
      <c r="AC21" s="161">
        <f t="shared" si="12"/>
        <v>0</v>
      </c>
      <c r="AD21" s="60"/>
      <c r="AE21" s="156">
        <f t="shared" si="13"/>
        <v>0</v>
      </c>
      <c r="AF21" s="157">
        <f t="shared" si="14"/>
        <v>0</v>
      </c>
      <c r="AG21" s="265">
        <f t="shared" si="15"/>
        <v>0</v>
      </c>
      <c r="AH21" s="266"/>
      <c r="AI21" s="266"/>
      <c r="AJ21" s="266"/>
      <c r="AK21" s="266"/>
      <c r="AL21" s="266"/>
      <c r="AM21" s="267"/>
      <c r="AN21" s="168">
        <f t="shared" si="16"/>
        <v>0</v>
      </c>
      <c r="AO21" s="66" t="str">
        <f t="shared" si="17"/>
        <v/>
      </c>
      <c r="AP21" s="160">
        <f t="shared" si="18"/>
        <v>0</v>
      </c>
      <c r="AQ21" s="167">
        <f t="shared" si="19"/>
        <v>0</v>
      </c>
      <c r="AR21" s="161">
        <f t="shared" si="20"/>
        <v>0</v>
      </c>
      <c r="AS21" s="60"/>
    </row>
    <row r="22" spans="1:45" ht="19.5" customHeight="1">
      <c r="A22" s="57"/>
      <c r="B22" s="58"/>
      <c r="C22" s="262"/>
      <c r="D22" s="263"/>
      <c r="E22" s="263"/>
      <c r="F22" s="263"/>
      <c r="G22" s="263"/>
      <c r="H22" s="263"/>
      <c r="I22" s="264"/>
      <c r="J22" s="67"/>
      <c r="K22" s="59"/>
      <c r="L22" s="165"/>
      <c r="M22" s="166"/>
      <c r="N22" s="161">
        <f t="shared" si="4"/>
        <v>0</v>
      </c>
      <c r="O22" s="60"/>
      <c r="P22" s="156">
        <f t="shared" si="5"/>
        <v>0</v>
      </c>
      <c r="Q22" s="157">
        <f t="shared" si="6"/>
        <v>0</v>
      </c>
      <c r="R22" s="265">
        <f t="shared" si="7"/>
        <v>0</v>
      </c>
      <c r="S22" s="266"/>
      <c r="T22" s="266"/>
      <c r="U22" s="266"/>
      <c r="V22" s="266"/>
      <c r="W22" s="266"/>
      <c r="X22" s="267"/>
      <c r="Y22" s="168">
        <f t="shared" si="8"/>
        <v>0</v>
      </c>
      <c r="Z22" s="66" t="str">
        <f t="shared" si="9"/>
        <v/>
      </c>
      <c r="AA22" s="160">
        <f t="shared" si="10"/>
        <v>0</v>
      </c>
      <c r="AB22" s="167">
        <f t="shared" si="11"/>
        <v>0</v>
      </c>
      <c r="AC22" s="161">
        <f t="shared" si="12"/>
        <v>0</v>
      </c>
      <c r="AD22" s="60"/>
      <c r="AE22" s="156">
        <f t="shared" si="13"/>
        <v>0</v>
      </c>
      <c r="AF22" s="157">
        <f t="shared" si="14"/>
        <v>0</v>
      </c>
      <c r="AG22" s="265">
        <f t="shared" si="15"/>
        <v>0</v>
      </c>
      <c r="AH22" s="266"/>
      <c r="AI22" s="266"/>
      <c r="AJ22" s="266"/>
      <c r="AK22" s="266"/>
      <c r="AL22" s="266"/>
      <c r="AM22" s="267"/>
      <c r="AN22" s="168">
        <f t="shared" si="16"/>
        <v>0</v>
      </c>
      <c r="AO22" s="66" t="str">
        <f t="shared" si="17"/>
        <v/>
      </c>
      <c r="AP22" s="160">
        <f t="shared" si="18"/>
        <v>0</v>
      </c>
      <c r="AQ22" s="167">
        <f t="shared" si="19"/>
        <v>0</v>
      </c>
      <c r="AR22" s="161">
        <f t="shared" si="20"/>
        <v>0</v>
      </c>
      <c r="AS22" s="60"/>
    </row>
    <row r="23" spans="1:45" ht="19.5" customHeight="1">
      <c r="A23" s="57"/>
      <c r="B23" s="58"/>
      <c r="C23" s="262"/>
      <c r="D23" s="263"/>
      <c r="E23" s="263"/>
      <c r="F23" s="263"/>
      <c r="G23" s="263"/>
      <c r="H23" s="263"/>
      <c r="I23" s="264"/>
      <c r="J23" s="67"/>
      <c r="K23" s="59"/>
      <c r="L23" s="165"/>
      <c r="M23" s="166"/>
      <c r="N23" s="161">
        <f t="shared" si="4"/>
        <v>0</v>
      </c>
      <c r="O23" s="60"/>
      <c r="P23" s="156">
        <f t="shared" si="5"/>
        <v>0</v>
      </c>
      <c r="Q23" s="157">
        <f t="shared" si="6"/>
        <v>0</v>
      </c>
      <c r="R23" s="265">
        <f t="shared" si="7"/>
        <v>0</v>
      </c>
      <c r="S23" s="266"/>
      <c r="T23" s="266"/>
      <c r="U23" s="266"/>
      <c r="V23" s="266"/>
      <c r="W23" s="266"/>
      <c r="X23" s="267"/>
      <c r="Y23" s="168">
        <f t="shared" si="8"/>
        <v>0</v>
      </c>
      <c r="Z23" s="66" t="str">
        <f t="shared" si="9"/>
        <v/>
      </c>
      <c r="AA23" s="160">
        <f t="shared" si="10"/>
        <v>0</v>
      </c>
      <c r="AB23" s="167">
        <f t="shared" si="11"/>
        <v>0</v>
      </c>
      <c r="AC23" s="161">
        <f t="shared" si="12"/>
        <v>0</v>
      </c>
      <c r="AD23" s="60"/>
      <c r="AE23" s="156">
        <f t="shared" si="13"/>
        <v>0</v>
      </c>
      <c r="AF23" s="157">
        <f t="shared" si="14"/>
        <v>0</v>
      </c>
      <c r="AG23" s="265">
        <f t="shared" si="15"/>
        <v>0</v>
      </c>
      <c r="AH23" s="266"/>
      <c r="AI23" s="266"/>
      <c r="AJ23" s="266"/>
      <c r="AK23" s="266"/>
      <c r="AL23" s="266"/>
      <c r="AM23" s="267"/>
      <c r="AN23" s="168">
        <f t="shared" si="16"/>
        <v>0</v>
      </c>
      <c r="AO23" s="66" t="str">
        <f t="shared" si="17"/>
        <v/>
      </c>
      <c r="AP23" s="160">
        <f t="shared" si="18"/>
        <v>0</v>
      </c>
      <c r="AQ23" s="167">
        <f t="shared" si="19"/>
        <v>0</v>
      </c>
      <c r="AR23" s="161">
        <f t="shared" si="20"/>
        <v>0</v>
      </c>
      <c r="AS23" s="60"/>
    </row>
    <row r="24" spans="1:45" ht="19.5" customHeight="1">
      <c r="A24" s="57"/>
      <c r="B24" s="58"/>
      <c r="C24" s="262"/>
      <c r="D24" s="263"/>
      <c r="E24" s="263"/>
      <c r="F24" s="263"/>
      <c r="G24" s="263"/>
      <c r="H24" s="263"/>
      <c r="I24" s="264"/>
      <c r="J24" s="67"/>
      <c r="K24" s="59"/>
      <c r="L24" s="165"/>
      <c r="M24" s="166"/>
      <c r="N24" s="161">
        <f t="shared" si="4"/>
        <v>0</v>
      </c>
      <c r="O24" s="60"/>
      <c r="P24" s="156">
        <f t="shared" si="5"/>
        <v>0</v>
      </c>
      <c r="Q24" s="157">
        <f t="shared" si="6"/>
        <v>0</v>
      </c>
      <c r="R24" s="265">
        <f t="shared" si="7"/>
        <v>0</v>
      </c>
      <c r="S24" s="266"/>
      <c r="T24" s="266"/>
      <c r="U24" s="266"/>
      <c r="V24" s="266"/>
      <c r="W24" s="266"/>
      <c r="X24" s="267"/>
      <c r="Y24" s="168">
        <f t="shared" si="8"/>
        <v>0</v>
      </c>
      <c r="Z24" s="66" t="str">
        <f t="shared" si="9"/>
        <v/>
      </c>
      <c r="AA24" s="160">
        <f t="shared" si="10"/>
        <v>0</v>
      </c>
      <c r="AB24" s="167">
        <f t="shared" si="11"/>
        <v>0</v>
      </c>
      <c r="AC24" s="161">
        <f t="shared" si="12"/>
        <v>0</v>
      </c>
      <c r="AD24" s="60"/>
      <c r="AE24" s="156">
        <f t="shared" si="13"/>
        <v>0</v>
      </c>
      <c r="AF24" s="157">
        <f t="shared" si="14"/>
        <v>0</v>
      </c>
      <c r="AG24" s="265">
        <f t="shared" si="15"/>
        <v>0</v>
      </c>
      <c r="AH24" s="266"/>
      <c r="AI24" s="266"/>
      <c r="AJ24" s="266"/>
      <c r="AK24" s="266"/>
      <c r="AL24" s="266"/>
      <c r="AM24" s="267"/>
      <c r="AN24" s="168">
        <f t="shared" si="16"/>
        <v>0</v>
      </c>
      <c r="AO24" s="66" t="str">
        <f t="shared" si="17"/>
        <v/>
      </c>
      <c r="AP24" s="160">
        <f t="shared" si="18"/>
        <v>0</v>
      </c>
      <c r="AQ24" s="167">
        <f t="shared" si="19"/>
        <v>0</v>
      </c>
      <c r="AR24" s="161">
        <f t="shared" si="20"/>
        <v>0</v>
      </c>
      <c r="AS24" s="60"/>
    </row>
    <row r="25" spans="1:45" ht="19.5" customHeight="1">
      <c r="A25" s="57"/>
      <c r="B25" s="58"/>
      <c r="C25" s="262"/>
      <c r="D25" s="263"/>
      <c r="E25" s="263"/>
      <c r="F25" s="263"/>
      <c r="G25" s="263"/>
      <c r="H25" s="263"/>
      <c r="I25" s="264"/>
      <c r="J25" s="67"/>
      <c r="K25" s="59"/>
      <c r="L25" s="165"/>
      <c r="M25" s="166"/>
      <c r="N25" s="161">
        <f t="shared" si="4"/>
        <v>0</v>
      </c>
      <c r="O25" s="60"/>
      <c r="P25" s="156">
        <f t="shared" si="5"/>
        <v>0</v>
      </c>
      <c r="Q25" s="157">
        <f t="shared" si="6"/>
        <v>0</v>
      </c>
      <c r="R25" s="265">
        <f t="shared" si="7"/>
        <v>0</v>
      </c>
      <c r="S25" s="266"/>
      <c r="T25" s="266"/>
      <c r="U25" s="266"/>
      <c r="V25" s="266"/>
      <c r="W25" s="266"/>
      <c r="X25" s="267"/>
      <c r="Y25" s="168">
        <f t="shared" si="8"/>
        <v>0</v>
      </c>
      <c r="Z25" s="66" t="str">
        <f t="shared" si="9"/>
        <v/>
      </c>
      <c r="AA25" s="160">
        <f t="shared" si="10"/>
        <v>0</v>
      </c>
      <c r="AB25" s="167">
        <f t="shared" si="11"/>
        <v>0</v>
      </c>
      <c r="AC25" s="161">
        <f t="shared" si="12"/>
        <v>0</v>
      </c>
      <c r="AD25" s="60"/>
      <c r="AE25" s="156">
        <f t="shared" si="13"/>
        <v>0</v>
      </c>
      <c r="AF25" s="157">
        <f t="shared" si="14"/>
        <v>0</v>
      </c>
      <c r="AG25" s="265">
        <f t="shared" si="15"/>
        <v>0</v>
      </c>
      <c r="AH25" s="266"/>
      <c r="AI25" s="266"/>
      <c r="AJ25" s="266"/>
      <c r="AK25" s="266"/>
      <c r="AL25" s="266"/>
      <c r="AM25" s="267"/>
      <c r="AN25" s="168">
        <f t="shared" si="16"/>
        <v>0</v>
      </c>
      <c r="AO25" s="66" t="str">
        <f t="shared" si="17"/>
        <v/>
      </c>
      <c r="AP25" s="160">
        <f t="shared" si="18"/>
        <v>0</v>
      </c>
      <c r="AQ25" s="167">
        <f t="shared" si="19"/>
        <v>0</v>
      </c>
      <c r="AR25" s="161">
        <f t="shared" si="20"/>
        <v>0</v>
      </c>
      <c r="AS25" s="60"/>
    </row>
    <row r="26" spans="1:45" ht="19.5" customHeight="1">
      <c r="A26" s="57"/>
      <c r="B26" s="58"/>
      <c r="C26" s="262"/>
      <c r="D26" s="263"/>
      <c r="E26" s="263"/>
      <c r="F26" s="263"/>
      <c r="G26" s="263"/>
      <c r="H26" s="263"/>
      <c r="I26" s="264"/>
      <c r="J26" s="67"/>
      <c r="K26" s="59"/>
      <c r="L26" s="165"/>
      <c r="M26" s="166"/>
      <c r="N26" s="161">
        <f t="shared" si="4"/>
        <v>0</v>
      </c>
      <c r="O26" s="60"/>
      <c r="P26" s="156">
        <f t="shared" si="5"/>
        <v>0</v>
      </c>
      <c r="Q26" s="157">
        <f t="shared" si="6"/>
        <v>0</v>
      </c>
      <c r="R26" s="265">
        <f t="shared" si="7"/>
        <v>0</v>
      </c>
      <c r="S26" s="266"/>
      <c r="T26" s="266"/>
      <c r="U26" s="266"/>
      <c r="V26" s="266"/>
      <c r="W26" s="266"/>
      <c r="X26" s="267"/>
      <c r="Y26" s="168">
        <f t="shared" si="8"/>
        <v>0</v>
      </c>
      <c r="Z26" s="66" t="str">
        <f t="shared" si="9"/>
        <v/>
      </c>
      <c r="AA26" s="160">
        <f t="shared" si="10"/>
        <v>0</v>
      </c>
      <c r="AB26" s="167">
        <f t="shared" si="11"/>
        <v>0</v>
      </c>
      <c r="AC26" s="161">
        <f t="shared" si="12"/>
        <v>0</v>
      </c>
      <c r="AD26" s="60"/>
      <c r="AE26" s="156">
        <f t="shared" si="13"/>
        <v>0</v>
      </c>
      <c r="AF26" s="157">
        <f t="shared" si="14"/>
        <v>0</v>
      </c>
      <c r="AG26" s="265">
        <f t="shared" si="15"/>
        <v>0</v>
      </c>
      <c r="AH26" s="266"/>
      <c r="AI26" s="266"/>
      <c r="AJ26" s="266"/>
      <c r="AK26" s="266"/>
      <c r="AL26" s="266"/>
      <c r="AM26" s="267"/>
      <c r="AN26" s="168">
        <f t="shared" si="16"/>
        <v>0</v>
      </c>
      <c r="AO26" s="66" t="str">
        <f t="shared" si="17"/>
        <v/>
      </c>
      <c r="AP26" s="160">
        <f t="shared" si="18"/>
        <v>0</v>
      </c>
      <c r="AQ26" s="167">
        <f t="shared" si="19"/>
        <v>0</v>
      </c>
      <c r="AR26" s="161">
        <f t="shared" si="20"/>
        <v>0</v>
      </c>
      <c r="AS26" s="60"/>
    </row>
    <row r="27" spans="1:45" ht="19.5" customHeight="1">
      <c r="A27" s="57"/>
      <c r="B27" s="58"/>
      <c r="C27" s="262"/>
      <c r="D27" s="263"/>
      <c r="E27" s="263"/>
      <c r="F27" s="263"/>
      <c r="G27" s="263"/>
      <c r="H27" s="263"/>
      <c r="I27" s="264"/>
      <c r="J27" s="67"/>
      <c r="K27" s="59"/>
      <c r="L27" s="165"/>
      <c r="M27" s="166"/>
      <c r="N27" s="161">
        <f t="shared" si="4"/>
        <v>0</v>
      </c>
      <c r="O27" s="60"/>
      <c r="P27" s="156">
        <f t="shared" si="5"/>
        <v>0</v>
      </c>
      <c r="Q27" s="157">
        <f t="shared" si="6"/>
        <v>0</v>
      </c>
      <c r="R27" s="265">
        <f t="shared" si="7"/>
        <v>0</v>
      </c>
      <c r="S27" s="266"/>
      <c r="T27" s="266"/>
      <c r="U27" s="266"/>
      <c r="V27" s="266"/>
      <c r="W27" s="266"/>
      <c r="X27" s="267"/>
      <c r="Y27" s="168">
        <f t="shared" si="8"/>
        <v>0</v>
      </c>
      <c r="Z27" s="66" t="str">
        <f t="shared" si="9"/>
        <v/>
      </c>
      <c r="AA27" s="160">
        <f t="shared" si="10"/>
        <v>0</v>
      </c>
      <c r="AB27" s="167">
        <f t="shared" si="11"/>
        <v>0</v>
      </c>
      <c r="AC27" s="161">
        <f t="shared" si="12"/>
        <v>0</v>
      </c>
      <c r="AD27" s="60"/>
      <c r="AE27" s="156">
        <f t="shared" si="13"/>
        <v>0</v>
      </c>
      <c r="AF27" s="157">
        <f t="shared" si="14"/>
        <v>0</v>
      </c>
      <c r="AG27" s="265">
        <f t="shared" si="15"/>
        <v>0</v>
      </c>
      <c r="AH27" s="266"/>
      <c r="AI27" s="266"/>
      <c r="AJ27" s="266"/>
      <c r="AK27" s="266"/>
      <c r="AL27" s="266"/>
      <c r="AM27" s="267"/>
      <c r="AN27" s="168">
        <f t="shared" si="16"/>
        <v>0</v>
      </c>
      <c r="AO27" s="66" t="str">
        <f t="shared" si="17"/>
        <v/>
      </c>
      <c r="AP27" s="160">
        <f t="shared" si="18"/>
        <v>0</v>
      </c>
      <c r="AQ27" s="167">
        <f t="shared" si="19"/>
        <v>0</v>
      </c>
      <c r="AR27" s="161">
        <f t="shared" si="20"/>
        <v>0</v>
      </c>
      <c r="AS27" s="60"/>
    </row>
    <row r="28" spans="1:45" ht="19.5" customHeight="1">
      <c r="A28" s="57"/>
      <c r="B28" s="58"/>
      <c r="C28" s="262"/>
      <c r="D28" s="263"/>
      <c r="E28" s="263"/>
      <c r="F28" s="263"/>
      <c r="G28" s="263"/>
      <c r="H28" s="263"/>
      <c r="I28" s="264"/>
      <c r="J28" s="67"/>
      <c r="K28" s="59"/>
      <c r="L28" s="165"/>
      <c r="M28" s="166"/>
      <c r="N28" s="161">
        <f t="shared" si="4"/>
        <v>0</v>
      </c>
      <c r="O28" s="60"/>
      <c r="P28" s="156">
        <f t="shared" si="5"/>
        <v>0</v>
      </c>
      <c r="Q28" s="157">
        <f t="shared" si="6"/>
        <v>0</v>
      </c>
      <c r="R28" s="265">
        <f t="shared" si="7"/>
        <v>0</v>
      </c>
      <c r="S28" s="266"/>
      <c r="T28" s="266"/>
      <c r="U28" s="266"/>
      <c r="V28" s="266"/>
      <c r="W28" s="266"/>
      <c r="X28" s="267"/>
      <c r="Y28" s="168">
        <f t="shared" si="8"/>
        <v>0</v>
      </c>
      <c r="Z28" s="66" t="str">
        <f t="shared" si="9"/>
        <v/>
      </c>
      <c r="AA28" s="160">
        <f t="shared" si="10"/>
        <v>0</v>
      </c>
      <c r="AB28" s="167">
        <f t="shared" si="11"/>
        <v>0</v>
      </c>
      <c r="AC28" s="161">
        <f t="shared" si="12"/>
        <v>0</v>
      </c>
      <c r="AD28" s="60"/>
      <c r="AE28" s="156">
        <f t="shared" si="13"/>
        <v>0</v>
      </c>
      <c r="AF28" s="157">
        <f t="shared" si="14"/>
        <v>0</v>
      </c>
      <c r="AG28" s="265">
        <f t="shared" si="15"/>
        <v>0</v>
      </c>
      <c r="AH28" s="266"/>
      <c r="AI28" s="266"/>
      <c r="AJ28" s="266"/>
      <c r="AK28" s="266"/>
      <c r="AL28" s="266"/>
      <c r="AM28" s="267"/>
      <c r="AN28" s="168">
        <f t="shared" si="16"/>
        <v>0</v>
      </c>
      <c r="AO28" s="66" t="str">
        <f t="shared" si="17"/>
        <v/>
      </c>
      <c r="AP28" s="160">
        <f t="shared" si="18"/>
        <v>0</v>
      </c>
      <c r="AQ28" s="167">
        <f t="shared" si="19"/>
        <v>0</v>
      </c>
      <c r="AR28" s="161">
        <f t="shared" si="20"/>
        <v>0</v>
      </c>
      <c r="AS28" s="60"/>
    </row>
    <row r="29" spans="1:45" ht="19.5" customHeight="1">
      <c r="A29" s="57"/>
      <c r="B29" s="58"/>
      <c r="C29" s="262"/>
      <c r="D29" s="263"/>
      <c r="E29" s="263"/>
      <c r="F29" s="263"/>
      <c r="G29" s="263"/>
      <c r="H29" s="263"/>
      <c r="I29" s="264"/>
      <c r="J29" s="67"/>
      <c r="K29" s="59"/>
      <c r="L29" s="165"/>
      <c r="M29" s="166"/>
      <c r="N29" s="161">
        <f t="shared" si="4"/>
        <v>0</v>
      </c>
      <c r="O29" s="60"/>
      <c r="P29" s="156">
        <f t="shared" si="5"/>
        <v>0</v>
      </c>
      <c r="Q29" s="157">
        <f t="shared" si="6"/>
        <v>0</v>
      </c>
      <c r="R29" s="265">
        <f t="shared" si="7"/>
        <v>0</v>
      </c>
      <c r="S29" s="266"/>
      <c r="T29" s="266"/>
      <c r="U29" s="266"/>
      <c r="V29" s="266"/>
      <c r="W29" s="266"/>
      <c r="X29" s="267"/>
      <c r="Y29" s="168">
        <f t="shared" si="8"/>
        <v>0</v>
      </c>
      <c r="Z29" s="66" t="str">
        <f t="shared" si="9"/>
        <v/>
      </c>
      <c r="AA29" s="160">
        <f t="shared" si="10"/>
        <v>0</v>
      </c>
      <c r="AB29" s="167">
        <f t="shared" si="11"/>
        <v>0</v>
      </c>
      <c r="AC29" s="161">
        <f t="shared" si="12"/>
        <v>0</v>
      </c>
      <c r="AD29" s="60"/>
      <c r="AE29" s="156">
        <f t="shared" si="13"/>
        <v>0</v>
      </c>
      <c r="AF29" s="157">
        <f t="shared" si="14"/>
        <v>0</v>
      </c>
      <c r="AG29" s="265">
        <f t="shared" si="15"/>
        <v>0</v>
      </c>
      <c r="AH29" s="266"/>
      <c r="AI29" s="266"/>
      <c r="AJ29" s="266"/>
      <c r="AK29" s="266"/>
      <c r="AL29" s="266"/>
      <c r="AM29" s="267"/>
      <c r="AN29" s="168">
        <f t="shared" si="16"/>
        <v>0</v>
      </c>
      <c r="AO29" s="66" t="str">
        <f t="shared" si="17"/>
        <v/>
      </c>
      <c r="AP29" s="160">
        <f t="shared" si="18"/>
        <v>0</v>
      </c>
      <c r="AQ29" s="167">
        <f t="shared" si="19"/>
        <v>0</v>
      </c>
      <c r="AR29" s="161">
        <f t="shared" si="20"/>
        <v>0</v>
      </c>
      <c r="AS29" s="60"/>
    </row>
    <row r="30" spans="1:45" ht="19.5" customHeight="1">
      <c r="A30" s="57"/>
      <c r="B30" s="58"/>
      <c r="C30" s="262"/>
      <c r="D30" s="263"/>
      <c r="E30" s="263"/>
      <c r="F30" s="263"/>
      <c r="G30" s="263"/>
      <c r="H30" s="263"/>
      <c r="I30" s="264"/>
      <c r="J30" s="67"/>
      <c r="K30" s="59"/>
      <c r="L30" s="165"/>
      <c r="M30" s="166"/>
      <c r="N30" s="161">
        <f t="shared" si="4"/>
        <v>0</v>
      </c>
      <c r="O30" s="60"/>
      <c r="P30" s="156">
        <f t="shared" si="5"/>
        <v>0</v>
      </c>
      <c r="Q30" s="157">
        <f t="shared" si="6"/>
        <v>0</v>
      </c>
      <c r="R30" s="265">
        <f t="shared" si="7"/>
        <v>0</v>
      </c>
      <c r="S30" s="266"/>
      <c r="T30" s="266"/>
      <c r="U30" s="266"/>
      <c r="V30" s="266"/>
      <c r="W30" s="266"/>
      <c r="X30" s="267"/>
      <c r="Y30" s="168">
        <f t="shared" si="8"/>
        <v>0</v>
      </c>
      <c r="Z30" s="66" t="str">
        <f t="shared" si="9"/>
        <v/>
      </c>
      <c r="AA30" s="160">
        <f t="shared" si="10"/>
        <v>0</v>
      </c>
      <c r="AB30" s="167">
        <f t="shared" si="11"/>
        <v>0</v>
      </c>
      <c r="AC30" s="161">
        <f t="shared" si="12"/>
        <v>0</v>
      </c>
      <c r="AD30" s="60"/>
      <c r="AE30" s="156">
        <f t="shared" si="13"/>
        <v>0</v>
      </c>
      <c r="AF30" s="157">
        <f t="shared" si="14"/>
        <v>0</v>
      </c>
      <c r="AG30" s="265">
        <f t="shared" si="15"/>
        <v>0</v>
      </c>
      <c r="AH30" s="266"/>
      <c r="AI30" s="266"/>
      <c r="AJ30" s="266"/>
      <c r="AK30" s="266"/>
      <c r="AL30" s="266"/>
      <c r="AM30" s="267"/>
      <c r="AN30" s="168">
        <f t="shared" si="16"/>
        <v>0</v>
      </c>
      <c r="AO30" s="66" t="str">
        <f t="shared" si="17"/>
        <v/>
      </c>
      <c r="AP30" s="160">
        <f t="shared" si="18"/>
        <v>0</v>
      </c>
      <c r="AQ30" s="167">
        <f t="shared" si="19"/>
        <v>0</v>
      </c>
      <c r="AR30" s="161">
        <f t="shared" si="20"/>
        <v>0</v>
      </c>
      <c r="AS30" s="60"/>
    </row>
    <row r="31" spans="1:45" ht="19.5" customHeight="1">
      <c r="A31" s="57"/>
      <c r="B31" s="58"/>
      <c r="C31" s="262"/>
      <c r="D31" s="263"/>
      <c r="E31" s="263"/>
      <c r="F31" s="263"/>
      <c r="G31" s="263"/>
      <c r="H31" s="263"/>
      <c r="I31" s="264"/>
      <c r="J31" s="67"/>
      <c r="K31" s="59"/>
      <c r="L31" s="165"/>
      <c r="M31" s="166"/>
      <c r="N31" s="161">
        <f t="shared" si="4"/>
        <v>0</v>
      </c>
      <c r="O31" s="60"/>
      <c r="P31" s="156">
        <f t="shared" si="5"/>
        <v>0</v>
      </c>
      <c r="Q31" s="157">
        <f t="shared" si="6"/>
        <v>0</v>
      </c>
      <c r="R31" s="265">
        <f t="shared" si="7"/>
        <v>0</v>
      </c>
      <c r="S31" s="266"/>
      <c r="T31" s="266"/>
      <c r="U31" s="266"/>
      <c r="V31" s="266"/>
      <c r="W31" s="266"/>
      <c r="X31" s="267"/>
      <c r="Y31" s="168">
        <f t="shared" si="8"/>
        <v>0</v>
      </c>
      <c r="Z31" s="66" t="str">
        <f t="shared" si="9"/>
        <v/>
      </c>
      <c r="AA31" s="160">
        <f t="shared" si="10"/>
        <v>0</v>
      </c>
      <c r="AB31" s="167">
        <f t="shared" si="11"/>
        <v>0</v>
      </c>
      <c r="AC31" s="161">
        <f t="shared" si="12"/>
        <v>0</v>
      </c>
      <c r="AD31" s="60"/>
      <c r="AE31" s="156">
        <f t="shared" si="13"/>
        <v>0</v>
      </c>
      <c r="AF31" s="157">
        <f t="shared" si="14"/>
        <v>0</v>
      </c>
      <c r="AG31" s="265">
        <f t="shared" si="15"/>
        <v>0</v>
      </c>
      <c r="AH31" s="266"/>
      <c r="AI31" s="266"/>
      <c r="AJ31" s="266"/>
      <c r="AK31" s="266"/>
      <c r="AL31" s="266"/>
      <c r="AM31" s="267"/>
      <c r="AN31" s="168">
        <f t="shared" si="16"/>
        <v>0</v>
      </c>
      <c r="AO31" s="66" t="str">
        <f t="shared" si="17"/>
        <v/>
      </c>
      <c r="AP31" s="160">
        <f t="shared" si="18"/>
        <v>0</v>
      </c>
      <c r="AQ31" s="167">
        <f t="shared" si="19"/>
        <v>0</v>
      </c>
      <c r="AR31" s="161">
        <f t="shared" si="20"/>
        <v>0</v>
      </c>
      <c r="AS31" s="60"/>
    </row>
    <row r="32" spans="1:45" ht="19.5" customHeight="1">
      <c r="A32" s="57"/>
      <c r="B32" s="58"/>
      <c r="C32" s="262"/>
      <c r="D32" s="263"/>
      <c r="E32" s="263"/>
      <c r="F32" s="263"/>
      <c r="G32" s="263"/>
      <c r="H32" s="263"/>
      <c r="I32" s="264"/>
      <c r="J32" s="67"/>
      <c r="K32" s="59"/>
      <c r="L32" s="165"/>
      <c r="M32" s="166"/>
      <c r="N32" s="161">
        <f t="shared" si="4"/>
        <v>0</v>
      </c>
      <c r="O32" s="60"/>
      <c r="P32" s="156">
        <f t="shared" si="5"/>
        <v>0</v>
      </c>
      <c r="Q32" s="157">
        <f t="shared" si="6"/>
        <v>0</v>
      </c>
      <c r="R32" s="265">
        <f t="shared" si="7"/>
        <v>0</v>
      </c>
      <c r="S32" s="266"/>
      <c r="T32" s="266"/>
      <c r="U32" s="266"/>
      <c r="V32" s="266"/>
      <c r="W32" s="266"/>
      <c r="X32" s="267"/>
      <c r="Y32" s="168">
        <f t="shared" si="8"/>
        <v>0</v>
      </c>
      <c r="Z32" s="66" t="str">
        <f t="shared" si="9"/>
        <v/>
      </c>
      <c r="AA32" s="160">
        <f t="shared" si="10"/>
        <v>0</v>
      </c>
      <c r="AB32" s="167">
        <f t="shared" si="11"/>
        <v>0</v>
      </c>
      <c r="AC32" s="161">
        <f t="shared" si="12"/>
        <v>0</v>
      </c>
      <c r="AD32" s="60"/>
      <c r="AE32" s="156">
        <f t="shared" si="13"/>
        <v>0</v>
      </c>
      <c r="AF32" s="157">
        <f t="shared" si="14"/>
        <v>0</v>
      </c>
      <c r="AG32" s="265">
        <f t="shared" si="15"/>
        <v>0</v>
      </c>
      <c r="AH32" s="266"/>
      <c r="AI32" s="266"/>
      <c r="AJ32" s="266"/>
      <c r="AK32" s="266"/>
      <c r="AL32" s="266"/>
      <c r="AM32" s="267"/>
      <c r="AN32" s="168">
        <f t="shared" si="16"/>
        <v>0</v>
      </c>
      <c r="AO32" s="66" t="str">
        <f t="shared" si="17"/>
        <v/>
      </c>
      <c r="AP32" s="160">
        <f t="shared" si="18"/>
        <v>0</v>
      </c>
      <c r="AQ32" s="167">
        <f t="shared" si="19"/>
        <v>0</v>
      </c>
      <c r="AR32" s="161">
        <f t="shared" si="20"/>
        <v>0</v>
      </c>
      <c r="AS32" s="60"/>
    </row>
    <row r="33" spans="1:45" ht="19.5" customHeight="1">
      <c r="A33" s="57"/>
      <c r="B33" s="58"/>
      <c r="C33" s="262"/>
      <c r="D33" s="263"/>
      <c r="E33" s="263"/>
      <c r="F33" s="263"/>
      <c r="G33" s="263"/>
      <c r="H33" s="263"/>
      <c r="I33" s="264"/>
      <c r="J33" s="67"/>
      <c r="K33" s="59"/>
      <c r="L33" s="165"/>
      <c r="M33" s="166"/>
      <c r="N33" s="161">
        <f t="shared" si="4"/>
        <v>0</v>
      </c>
      <c r="O33" s="60"/>
      <c r="P33" s="156">
        <f t="shared" si="5"/>
        <v>0</v>
      </c>
      <c r="Q33" s="157">
        <f t="shared" si="6"/>
        <v>0</v>
      </c>
      <c r="R33" s="265">
        <f t="shared" si="7"/>
        <v>0</v>
      </c>
      <c r="S33" s="266"/>
      <c r="T33" s="266"/>
      <c r="U33" s="266"/>
      <c r="V33" s="266"/>
      <c r="W33" s="266"/>
      <c r="X33" s="267"/>
      <c r="Y33" s="168">
        <f t="shared" si="8"/>
        <v>0</v>
      </c>
      <c r="Z33" s="66" t="str">
        <f t="shared" si="9"/>
        <v/>
      </c>
      <c r="AA33" s="160">
        <f t="shared" si="10"/>
        <v>0</v>
      </c>
      <c r="AB33" s="167">
        <f t="shared" si="11"/>
        <v>0</v>
      </c>
      <c r="AC33" s="161">
        <f t="shared" si="12"/>
        <v>0</v>
      </c>
      <c r="AD33" s="60"/>
      <c r="AE33" s="156">
        <f t="shared" si="13"/>
        <v>0</v>
      </c>
      <c r="AF33" s="157">
        <f t="shared" si="14"/>
        <v>0</v>
      </c>
      <c r="AG33" s="265">
        <f t="shared" si="15"/>
        <v>0</v>
      </c>
      <c r="AH33" s="266"/>
      <c r="AI33" s="266"/>
      <c r="AJ33" s="266"/>
      <c r="AK33" s="266"/>
      <c r="AL33" s="266"/>
      <c r="AM33" s="267"/>
      <c r="AN33" s="168">
        <f t="shared" si="16"/>
        <v>0</v>
      </c>
      <c r="AO33" s="66" t="str">
        <f t="shared" si="17"/>
        <v/>
      </c>
      <c r="AP33" s="160">
        <f t="shared" si="18"/>
        <v>0</v>
      </c>
      <c r="AQ33" s="167">
        <f t="shared" si="19"/>
        <v>0</v>
      </c>
      <c r="AR33" s="161">
        <f t="shared" si="20"/>
        <v>0</v>
      </c>
      <c r="AS33" s="60"/>
    </row>
    <row r="34" spans="1:45" ht="19.5" customHeight="1">
      <c r="A34" s="57"/>
      <c r="B34" s="58"/>
      <c r="C34" s="262"/>
      <c r="D34" s="263"/>
      <c r="E34" s="263"/>
      <c r="F34" s="263"/>
      <c r="G34" s="263"/>
      <c r="H34" s="263"/>
      <c r="I34" s="264"/>
      <c r="J34" s="67"/>
      <c r="K34" s="59"/>
      <c r="L34" s="165"/>
      <c r="M34" s="166"/>
      <c r="N34" s="161">
        <f t="shared" si="4"/>
        <v>0</v>
      </c>
      <c r="O34" s="60"/>
      <c r="P34" s="156">
        <f t="shared" si="5"/>
        <v>0</v>
      </c>
      <c r="Q34" s="157">
        <f t="shared" si="6"/>
        <v>0</v>
      </c>
      <c r="R34" s="265">
        <f t="shared" si="7"/>
        <v>0</v>
      </c>
      <c r="S34" s="266"/>
      <c r="T34" s="266"/>
      <c r="U34" s="266"/>
      <c r="V34" s="266"/>
      <c r="W34" s="266"/>
      <c r="X34" s="267"/>
      <c r="Y34" s="168">
        <f t="shared" si="8"/>
        <v>0</v>
      </c>
      <c r="Z34" s="66" t="str">
        <f t="shared" si="9"/>
        <v/>
      </c>
      <c r="AA34" s="160">
        <f t="shared" si="10"/>
        <v>0</v>
      </c>
      <c r="AB34" s="167">
        <f t="shared" si="11"/>
        <v>0</v>
      </c>
      <c r="AC34" s="161">
        <f t="shared" si="12"/>
        <v>0</v>
      </c>
      <c r="AD34" s="60"/>
      <c r="AE34" s="156">
        <f t="shared" si="13"/>
        <v>0</v>
      </c>
      <c r="AF34" s="157">
        <f t="shared" si="14"/>
        <v>0</v>
      </c>
      <c r="AG34" s="265">
        <f t="shared" si="15"/>
        <v>0</v>
      </c>
      <c r="AH34" s="266"/>
      <c r="AI34" s="266"/>
      <c r="AJ34" s="266"/>
      <c r="AK34" s="266"/>
      <c r="AL34" s="266"/>
      <c r="AM34" s="267"/>
      <c r="AN34" s="168">
        <f t="shared" si="16"/>
        <v>0</v>
      </c>
      <c r="AO34" s="66" t="str">
        <f t="shared" si="17"/>
        <v/>
      </c>
      <c r="AP34" s="160">
        <f t="shared" si="18"/>
        <v>0</v>
      </c>
      <c r="AQ34" s="167">
        <f t="shared" si="19"/>
        <v>0</v>
      </c>
      <c r="AR34" s="161">
        <f t="shared" si="20"/>
        <v>0</v>
      </c>
      <c r="AS34" s="60"/>
    </row>
    <row r="35" spans="1:45" ht="19.5" customHeight="1">
      <c r="A35" s="57"/>
      <c r="B35" s="58"/>
      <c r="C35" s="262"/>
      <c r="D35" s="263"/>
      <c r="E35" s="263"/>
      <c r="F35" s="263"/>
      <c r="G35" s="263"/>
      <c r="H35" s="263"/>
      <c r="I35" s="264"/>
      <c r="J35" s="67"/>
      <c r="K35" s="59"/>
      <c r="L35" s="165"/>
      <c r="M35" s="166"/>
      <c r="N35" s="161">
        <f t="shared" si="4"/>
        <v>0</v>
      </c>
      <c r="O35" s="60"/>
      <c r="P35" s="156">
        <f t="shared" si="5"/>
        <v>0</v>
      </c>
      <c r="Q35" s="157">
        <f t="shared" si="6"/>
        <v>0</v>
      </c>
      <c r="R35" s="265">
        <f t="shared" si="7"/>
        <v>0</v>
      </c>
      <c r="S35" s="266"/>
      <c r="T35" s="266"/>
      <c r="U35" s="266"/>
      <c r="V35" s="266"/>
      <c r="W35" s="266"/>
      <c r="X35" s="267"/>
      <c r="Y35" s="168">
        <f t="shared" si="8"/>
        <v>0</v>
      </c>
      <c r="Z35" s="66" t="str">
        <f t="shared" si="9"/>
        <v/>
      </c>
      <c r="AA35" s="160">
        <f t="shared" si="10"/>
        <v>0</v>
      </c>
      <c r="AB35" s="167">
        <f t="shared" si="11"/>
        <v>0</v>
      </c>
      <c r="AC35" s="161">
        <f t="shared" si="12"/>
        <v>0</v>
      </c>
      <c r="AD35" s="60"/>
      <c r="AE35" s="156">
        <f t="shared" si="13"/>
        <v>0</v>
      </c>
      <c r="AF35" s="157">
        <f t="shared" si="14"/>
        <v>0</v>
      </c>
      <c r="AG35" s="265">
        <f t="shared" si="15"/>
        <v>0</v>
      </c>
      <c r="AH35" s="266"/>
      <c r="AI35" s="266"/>
      <c r="AJ35" s="266"/>
      <c r="AK35" s="266"/>
      <c r="AL35" s="266"/>
      <c r="AM35" s="267"/>
      <c r="AN35" s="168">
        <f t="shared" si="16"/>
        <v>0</v>
      </c>
      <c r="AO35" s="66" t="str">
        <f t="shared" si="17"/>
        <v/>
      </c>
      <c r="AP35" s="160">
        <f t="shared" si="18"/>
        <v>0</v>
      </c>
      <c r="AQ35" s="167">
        <f t="shared" si="19"/>
        <v>0</v>
      </c>
      <c r="AR35" s="161">
        <f t="shared" si="20"/>
        <v>0</v>
      </c>
      <c r="AS35" s="60"/>
    </row>
    <row r="36" spans="1:45" ht="19.5" customHeight="1">
      <c r="A36" s="57"/>
      <c r="B36" s="58"/>
      <c r="C36" s="262"/>
      <c r="D36" s="263"/>
      <c r="E36" s="263"/>
      <c r="F36" s="263"/>
      <c r="G36" s="263"/>
      <c r="H36" s="263"/>
      <c r="I36" s="264"/>
      <c r="J36" s="67"/>
      <c r="K36" s="59"/>
      <c r="L36" s="165"/>
      <c r="M36" s="166"/>
      <c r="N36" s="161">
        <f t="shared" si="4"/>
        <v>0</v>
      </c>
      <c r="O36" s="60"/>
      <c r="P36" s="156">
        <f t="shared" si="5"/>
        <v>0</v>
      </c>
      <c r="Q36" s="157">
        <f t="shared" si="6"/>
        <v>0</v>
      </c>
      <c r="R36" s="265">
        <f t="shared" si="7"/>
        <v>0</v>
      </c>
      <c r="S36" s="266"/>
      <c r="T36" s="266"/>
      <c r="U36" s="266"/>
      <c r="V36" s="266"/>
      <c r="W36" s="266"/>
      <c r="X36" s="267"/>
      <c r="Y36" s="168">
        <f t="shared" si="8"/>
        <v>0</v>
      </c>
      <c r="Z36" s="66" t="str">
        <f t="shared" si="9"/>
        <v/>
      </c>
      <c r="AA36" s="160">
        <f t="shared" si="10"/>
        <v>0</v>
      </c>
      <c r="AB36" s="167">
        <f t="shared" si="11"/>
        <v>0</v>
      </c>
      <c r="AC36" s="161">
        <f t="shared" si="12"/>
        <v>0</v>
      </c>
      <c r="AD36" s="60"/>
      <c r="AE36" s="156">
        <f t="shared" si="13"/>
        <v>0</v>
      </c>
      <c r="AF36" s="157">
        <f t="shared" si="14"/>
        <v>0</v>
      </c>
      <c r="AG36" s="265">
        <f t="shared" si="15"/>
        <v>0</v>
      </c>
      <c r="AH36" s="266"/>
      <c r="AI36" s="266"/>
      <c r="AJ36" s="266"/>
      <c r="AK36" s="266"/>
      <c r="AL36" s="266"/>
      <c r="AM36" s="267"/>
      <c r="AN36" s="168">
        <f t="shared" si="16"/>
        <v>0</v>
      </c>
      <c r="AO36" s="66" t="str">
        <f t="shared" si="17"/>
        <v/>
      </c>
      <c r="AP36" s="160">
        <f t="shared" si="18"/>
        <v>0</v>
      </c>
      <c r="AQ36" s="167">
        <f t="shared" si="19"/>
        <v>0</v>
      </c>
      <c r="AR36" s="161">
        <f t="shared" si="20"/>
        <v>0</v>
      </c>
      <c r="AS36" s="60"/>
    </row>
    <row r="37" spans="1:45" ht="19.5" customHeight="1">
      <c r="A37" s="57"/>
      <c r="B37" s="58"/>
      <c r="C37" s="262"/>
      <c r="D37" s="263"/>
      <c r="E37" s="263"/>
      <c r="F37" s="263"/>
      <c r="G37" s="263"/>
      <c r="H37" s="263"/>
      <c r="I37" s="264"/>
      <c r="J37" s="67"/>
      <c r="K37" s="59"/>
      <c r="L37" s="165"/>
      <c r="M37" s="166"/>
      <c r="N37" s="161">
        <f t="shared" si="4"/>
        <v>0</v>
      </c>
      <c r="O37" s="60"/>
      <c r="P37" s="156">
        <f t="shared" si="5"/>
        <v>0</v>
      </c>
      <c r="Q37" s="157">
        <f t="shared" si="6"/>
        <v>0</v>
      </c>
      <c r="R37" s="265">
        <f t="shared" si="7"/>
        <v>0</v>
      </c>
      <c r="S37" s="266"/>
      <c r="T37" s="266"/>
      <c r="U37" s="266"/>
      <c r="V37" s="266"/>
      <c r="W37" s="266"/>
      <c r="X37" s="267"/>
      <c r="Y37" s="168">
        <f t="shared" si="8"/>
        <v>0</v>
      </c>
      <c r="Z37" s="66" t="str">
        <f t="shared" si="9"/>
        <v/>
      </c>
      <c r="AA37" s="160">
        <f t="shared" si="10"/>
        <v>0</v>
      </c>
      <c r="AB37" s="167">
        <f t="shared" si="11"/>
        <v>0</v>
      </c>
      <c r="AC37" s="161">
        <f t="shared" si="12"/>
        <v>0</v>
      </c>
      <c r="AD37" s="60"/>
      <c r="AE37" s="156">
        <f t="shared" si="13"/>
        <v>0</v>
      </c>
      <c r="AF37" s="157">
        <f t="shared" si="14"/>
        <v>0</v>
      </c>
      <c r="AG37" s="265">
        <f t="shared" si="15"/>
        <v>0</v>
      </c>
      <c r="AH37" s="266"/>
      <c r="AI37" s="266"/>
      <c r="AJ37" s="266"/>
      <c r="AK37" s="266"/>
      <c r="AL37" s="266"/>
      <c r="AM37" s="267"/>
      <c r="AN37" s="168">
        <f t="shared" si="16"/>
        <v>0</v>
      </c>
      <c r="AO37" s="66" t="str">
        <f t="shared" si="17"/>
        <v/>
      </c>
      <c r="AP37" s="160">
        <f t="shared" si="18"/>
        <v>0</v>
      </c>
      <c r="AQ37" s="167">
        <f t="shared" si="19"/>
        <v>0</v>
      </c>
      <c r="AR37" s="161">
        <f t="shared" si="20"/>
        <v>0</v>
      </c>
      <c r="AS37" s="60"/>
    </row>
    <row r="38" spans="1:45" ht="19.5" customHeight="1">
      <c r="A38" s="57"/>
      <c r="B38" s="58"/>
      <c r="C38" s="262"/>
      <c r="D38" s="263"/>
      <c r="E38" s="263"/>
      <c r="F38" s="263"/>
      <c r="G38" s="263"/>
      <c r="H38" s="263"/>
      <c r="I38" s="264"/>
      <c r="J38" s="67"/>
      <c r="K38" s="59"/>
      <c r="L38" s="165"/>
      <c r="M38" s="166"/>
      <c r="N38" s="161">
        <f t="shared" si="4"/>
        <v>0</v>
      </c>
      <c r="O38" s="60"/>
      <c r="P38" s="156">
        <f t="shared" si="5"/>
        <v>0</v>
      </c>
      <c r="Q38" s="157">
        <f t="shared" si="6"/>
        <v>0</v>
      </c>
      <c r="R38" s="265">
        <f t="shared" si="7"/>
        <v>0</v>
      </c>
      <c r="S38" s="266"/>
      <c r="T38" s="266"/>
      <c r="U38" s="266"/>
      <c r="V38" s="266"/>
      <c r="W38" s="266"/>
      <c r="X38" s="267"/>
      <c r="Y38" s="168">
        <f t="shared" si="8"/>
        <v>0</v>
      </c>
      <c r="Z38" s="66" t="str">
        <f t="shared" si="9"/>
        <v/>
      </c>
      <c r="AA38" s="160">
        <f t="shared" si="10"/>
        <v>0</v>
      </c>
      <c r="AB38" s="167">
        <f t="shared" si="11"/>
        <v>0</v>
      </c>
      <c r="AC38" s="161">
        <f t="shared" si="12"/>
        <v>0</v>
      </c>
      <c r="AD38" s="60"/>
      <c r="AE38" s="156">
        <f t="shared" si="13"/>
        <v>0</v>
      </c>
      <c r="AF38" s="157">
        <f t="shared" si="14"/>
        <v>0</v>
      </c>
      <c r="AG38" s="265">
        <f t="shared" si="15"/>
        <v>0</v>
      </c>
      <c r="AH38" s="266"/>
      <c r="AI38" s="266"/>
      <c r="AJ38" s="266"/>
      <c r="AK38" s="266"/>
      <c r="AL38" s="266"/>
      <c r="AM38" s="267"/>
      <c r="AN38" s="168">
        <f t="shared" si="16"/>
        <v>0</v>
      </c>
      <c r="AO38" s="66" t="str">
        <f t="shared" si="17"/>
        <v/>
      </c>
      <c r="AP38" s="160">
        <f t="shared" si="18"/>
        <v>0</v>
      </c>
      <c r="AQ38" s="167">
        <f t="shared" si="19"/>
        <v>0</v>
      </c>
      <c r="AR38" s="161">
        <f t="shared" si="20"/>
        <v>0</v>
      </c>
      <c r="AS38" s="60"/>
    </row>
    <row r="39" spans="1:45" ht="19.5" customHeight="1">
      <c r="A39" s="57"/>
      <c r="B39" s="58"/>
      <c r="C39" s="262"/>
      <c r="D39" s="263"/>
      <c r="E39" s="263"/>
      <c r="F39" s="263"/>
      <c r="G39" s="263"/>
      <c r="H39" s="263"/>
      <c r="I39" s="264"/>
      <c r="J39" s="67"/>
      <c r="K39" s="59"/>
      <c r="L39" s="165"/>
      <c r="M39" s="166"/>
      <c r="N39" s="161">
        <f t="shared" si="4"/>
        <v>0</v>
      </c>
      <c r="O39" s="60"/>
      <c r="P39" s="156">
        <f t="shared" si="5"/>
        <v>0</v>
      </c>
      <c r="Q39" s="157">
        <f t="shared" si="6"/>
        <v>0</v>
      </c>
      <c r="R39" s="265">
        <f t="shared" si="7"/>
        <v>0</v>
      </c>
      <c r="S39" s="266"/>
      <c r="T39" s="266"/>
      <c r="U39" s="266"/>
      <c r="V39" s="266"/>
      <c r="W39" s="266"/>
      <c r="X39" s="267"/>
      <c r="Y39" s="168">
        <f t="shared" si="8"/>
        <v>0</v>
      </c>
      <c r="Z39" s="66" t="str">
        <f t="shared" si="9"/>
        <v/>
      </c>
      <c r="AA39" s="160">
        <f t="shared" si="10"/>
        <v>0</v>
      </c>
      <c r="AB39" s="167">
        <f t="shared" si="11"/>
        <v>0</v>
      </c>
      <c r="AC39" s="161">
        <f t="shared" si="12"/>
        <v>0</v>
      </c>
      <c r="AD39" s="60"/>
      <c r="AE39" s="156">
        <f t="shared" si="13"/>
        <v>0</v>
      </c>
      <c r="AF39" s="157">
        <f t="shared" si="14"/>
        <v>0</v>
      </c>
      <c r="AG39" s="265">
        <f t="shared" si="15"/>
        <v>0</v>
      </c>
      <c r="AH39" s="266"/>
      <c r="AI39" s="266"/>
      <c r="AJ39" s="266"/>
      <c r="AK39" s="266"/>
      <c r="AL39" s="266"/>
      <c r="AM39" s="267"/>
      <c r="AN39" s="168">
        <f t="shared" si="16"/>
        <v>0</v>
      </c>
      <c r="AO39" s="66" t="str">
        <f t="shared" si="17"/>
        <v/>
      </c>
      <c r="AP39" s="160">
        <f t="shared" si="18"/>
        <v>0</v>
      </c>
      <c r="AQ39" s="167">
        <f t="shared" si="19"/>
        <v>0</v>
      </c>
      <c r="AR39" s="161">
        <f t="shared" si="20"/>
        <v>0</v>
      </c>
      <c r="AS39" s="60"/>
    </row>
    <row r="40" spans="1:45" ht="19.5" customHeight="1">
      <c r="A40" s="196" t="s">
        <v>27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197"/>
      <c r="N40" s="161">
        <f>SUM(N10:N39)</f>
        <v>0</v>
      </c>
      <c r="O40" s="60"/>
      <c r="P40" s="196" t="s">
        <v>27</v>
      </c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197"/>
      <c r="AC40" s="161">
        <f t="shared" ref="AC40:AC41" si="21">N40</f>
        <v>0</v>
      </c>
      <c r="AD40" s="60"/>
      <c r="AE40" s="196" t="s">
        <v>27</v>
      </c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197"/>
      <c r="AR40" s="161">
        <f>N40</f>
        <v>0</v>
      </c>
      <c r="AS40" s="60"/>
    </row>
    <row r="41" spans="1:45" ht="19.5" customHeight="1">
      <c r="A41" s="244" t="s">
        <v>17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6"/>
      <c r="N41" s="164"/>
      <c r="O41" s="61"/>
      <c r="P41" s="244" t="s">
        <v>17</v>
      </c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6"/>
      <c r="AC41" s="162">
        <f t="shared" si="21"/>
        <v>0</v>
      </c>
      <c r="AD41" s="61"/>
      <c r="AE41" s="244" t="s">
        <v>17</v>
      </c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6"/>
      <c r="AR41" s="162">
        <f>N41</f>
        <v>0</v>
      </c>
      <c r="AS41" s="61"/>
    </row>
    <row r="42" spans="1:45" ht="95.25" customHeight="1"/>
  </sheetData>
  <sheetProtection sheet="1" objects="1" scenarios="1"/>
  <mergeCells count="129">
    <mergeCell ref="A40:M40"/>
    <mergeCell ref="A41:M41"/>
    <mergeCell ref="P40:AB40"/>
    <mergeCell ref="P41:AB41"/>
    <mergeCell ref="AE40:AQ40"/>
    <mergeCell ref="AE41:AQ41"/>
    <mergeCell ref="A4:C4"/>
    <mergeCell ref="P4:R4"/>
    <mergeCell ref="AE4:AG4"/>
    <mergeCell ref="P6:R6"/>
    <mergeCell ref="D6:J6"/>
    <mergeCell ref="K6:M6"/>
    <mergeCell ref="A7:C7"/>
    <mergeCell ref="D7:N7"/>
    <mergeCell ref="S6:Y6"/>
    <mergeCell ref="Z6:AB6"/>
    <mergeCell ref="P7:R7"/>
    <mergeCell ref="S7:AC7"/>
    <mergeCell ref="N6:O6"/>
    <mergeCell ref="AC6:AD6"/>
    <mergeCell ref="AH6:AN6"/>
    <mergeCell ref="AO6:AQ6"/>
    <mergeCell ref="AE7:AG7"/>
    <mergeCell ref="AG13:AM13"/>
    <mergeCell ref="AR6:AS6"/>
    <mergeCell ref="R12:X12"/>
    <mergeCell ref="AG11:AM11"/>
    <mergeCell ref="AG12:AM12"/>
    <mergeCell ref="R9:X9"/>
    <mergeCell ref="R10:X10"/>
    <mergeCell ref="AG9:AM9"/>
    <mergeCell ref="AG10:AM10"/>
    <mergeCell ref="C9:I9"/>
    <mergeCell ref="C10:I10"/>
    <mergeCell ref="C11:I11"/>
    <mergeCell ref="C12:I12"/>
    <mergeCell ref="AE6:AG6"/>
    <mergeCell ref="A6:C6"/>
    <mergeCell ref="N1:O1"/>
    <mergeCell ref="AC1:AD1"/>
    <mergeCell ref="AR1:AS1"/>
    <mergeCell ref="A2:O2"/>
    <mergeCell ref="P2:AD2"/>
    <mergeCell ref="AE2:AS2"/>
    <mergeCell ref="I4:O4"/>
    <mergeCell ref="X4:AD4"/>
    <mergeCell ref="AM4:AS4"/>
    <mergeCell ref="C19:I19"/>
    <mergeCell ref="C20:I20"/>
    <mergeCell ref="R19:X19"/>
    <mergeCell ref="R20:X20"/>
    <mergeCell ref="C17:I17"/>
    <mergeCell ref="C18:I18"/>
    <mergeCell ref="R17:X17"/>
    <mergeCell ref="R18:X18"/>
    <mergeCell ref="C15:I15"/>
    <mergeCell ref="C16:I16"/>
    <mergeCell ref="R15:X15"/>
    <mergeCell ref="R16:X16"/>
    <mergeCell ref="AG15:AM15"/>
    <mergeCell ref="AG16:AM16"/>
    <mergeCell ref="AG17:AM17"/>
    <mergeCell ref="AG18:AM18"/>
    <mergeCell ref="AH7:AR7"/>
    <mergeCell ref="C13:I13"/>
    <mergeCell ref="C14:I14"/>
    <mergeCell ref="R13:X13"/>
    <mergeCell ref="R14:X14"/>
    <mergeCell ref="R11:X11"/>
    <mergeCell ref="AG14:AM14"/>
    <mergeCell ref="C25:I25"/>
    <mergeCell ref="C26:I26"/>
    <mergeCell ref="R25:X25"/>
    <mergeCell ref="R26:X26"/>
    <mergeCell ref="C23:I23"/>
    <mergeCell ref="C24:I24"/>
    <mergeCell ref="R23:X23"/>
    <mergeCell ref="R24:X24"/>
    <mergeCell ref="C21:I21"/>
    <mergeCell ref="C22:I22"/>
    <mergeCell ref="R21:X21"/>
    <mergeCell ref="R22:X22"/>
    <mergeCell ref="AG19:AM19"/>
    <mergeCell ref="AG20:AM20"/>
    <mergeCell ref="AG21:AM21"/>
    <mergeCell ref="AG22:AM22"/>
    <mergeCell ref="AG23:AM23"/>
    <mergeCell ref="AG24:AM24"/>
    <mergeCell ref="R39:X39"/>
    <mergeCell ref="C37:I37"/>
    <mergeCell ref="C38:I38"/>
    <mergeCell ref="R37:X37"/>
    <mergeCell ref="R38:X38"/>
    <mergeCell ref="C35:I35"/>
    <mergeCell ref="C36:I36"/>
    <mergeCell ref="R35:X35"/>
    <mergeCell ref="R36:X36"/>
    <mergeCell ref="R32:X32"/>
    <mergeCell ref="C29:I29"/>
    <mergeCell ref="C30:I30"/>
    <mergeCell ref="R29:X29"/>
    <mergeCell ref="R30:X30"/>
    <mergeCell ref="C27:I27"/>
    <mergeCell ref="C28:I28"/>
    <mergeCell ref="R27:X27"/>
    <mergeCell ref="R28:X28"/>
    <mergeCell ref="AG25:AM25"/>
    <mergeCell ref="AG26:AM26"/>
    <mergeCell ref="AG27:AM27"/>
    <mergeCell ref="AG28:AM28"/>
    <mergeCell ref="AG29:AM29"/>
    <mergeCell ref="AG30:AM30"/>
    <mergeCell ref="AG37:AM37"/>
    <mergeCell ref="AG38:AM38"/>
    <mergeCell ref="AG31:AM31"/>
    <mergeCell ref="AG32:AM32"/>
    <mergeCell ref="AG33:AM33"/>
    <mergeCell ref="AG34:AM34"/>
    <mergeCell ref="AG35:AM35"/>
    <mergeCell ref="C33:I33"/>
    <mergeCell ref="C34:I34"/>
    <mergeCell ref="R33:X33"/>
    <mergeCell ref="R34:X34"/>
    <mergeCell ref="C31:I31"/>
    <mergeCell ref="C32:I32"/>
    <mergeCell ref="R31:X31"/>
    <mergeCell ref="C39:I39"/>
    <mergeCell ref="AG39:AM39"/>
    <mergeCell ref="AG36:AM36"/>
  </mergeCells>
  <phoneticPr fontId="2"/>
  <dataValidations count="2">
    <dataValidation imeMode="off" allowBlank="1" showInputMessage="1" showErrorMessage="1" sqref="S6 S4:W4 P10:Q39 D4:H4 D6 AH4:AL4 AH6 M10:M39 A10:B39 J10:K39 AE10:AF39"/>
    <dataValidation imeMode="on" allowBlank="1" showInputMessage="1" showErrorMessage="1" sqref="C10:I39 L10:L39 D7 S7 AH7"/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portrait" blackAndWhite="1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"/>
  <sheetViews>
    <sheetView showZeros="0" view="pageBreakPreview" zoomScale="90" zoomScaleNormal="70" zoomScaleSheetLayoutView="90" workbookViewId="0">
      <selection sqref="A1:AD3"/>
    </sheetView>
  </sheetViews>
  <sheetFormatPr defaultColWidth="2.75" defaultRowHeight="19.5" customHeight="1"/>
  <cols>
    <col min="1" max="30" width="2.5" style="6" customWidth="1"/>
    <col min="31" max="16384" width="2.75" style="6"/>
  </cols>
  <sheetData>
    <row r="1" spans="1:30" ht="19.5" customHeight="1">
      <c r="A1" s="273" t="s">
        <v>40</v>
      </c>
      <c r="B1" s="274"/>
      <c r="C1" s="233" t="s">
        <v>14</v>
      </c>
      <c r="D1" s="231"/>
      <c r="E1" s="231"/>
      <c r="F1" s="234"/>
      <c r="G1" s="233" t="s">
        <v>29</v>
      </c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4"/>
      <c r="W1" s="233" t="s">
        <v>28</v>
      </c>
      <c r="X1" s="231"/>
      <c r="Y1" s="231"/>
      <c r="Z1" s="234"/>
      <c r="AA1" s="233" t="s">
        <v>39</v>
      </c>
      <c r="AB1" s="231"/>
      <c r="AC1" s="231"/>
      <c r="AD1" s="234"/>
    </row>
    <row r="2" spans="1:30" ht="29.25" customHeight="1">
      <c r="A2" s="275"/>
      <c r="B2" s="276"/>
      <c r="C2" s="279"/>
      <c r="D2" s="280"/>
      <c r="E2" s="280"/>
      <c r="F2" s="281"/>
      <c r="G2" s="285"/>
      <c r="H2" s="286"/>
      <c r="I2" s="286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8"/>
      <c r="W2" s="280"/>
      <c r="X2" s="280"/>
      <c r="Y2" s="280"/>
      <c r="Z2" s="281"/>
      <c r="AA2" s="280"/>
      <c r="AB2" s="280"/>
      <c r="AC2" s="280"/>
      <c r="AD2" s="281"/>
    </row>
    <row r="3" spans="1:30" ht="30" customHeight="1">
      <c r="A3" s="277"/>
      <c r="B3" s="278"/>
      <c r="C3" s="282"/>
      <c r="D3" s="283"/>
      <c r="E3" s="283"/>
      <c r="F3" s="284"/>
      <c r="G3" s="289"/>
      <c r="H3" s="290"/>
      <c r="I3" s="290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2"/>
      <c r="W3" s="283"/>
      <c r="X3" s="283"/>
      <c r="Y3" s="283"/>
      <c r="Z3" s="284"/>
      <c r="AA3" s="283"/>
      <c r="AB3" s="283"/>
      <c r="AC3" s="283"/>
      <c r="AD3" s="284"/>
    </row>
  </sheetData>
  <mergeCells count="9">
    <mergeCell ref="A1:B3"/>
    <mergeCell ref="C1:F1"/>
    <mergeCell ref="G1:V1"/>
    <mergeCell ref="W1:Z1"/>
    <mergeCell ref="AA1:AD1"/>
    <mergeCell ref="C2:F3"/>
    <mergeCell ref="G2:V3"/>
    <mergeCell ref="W2:Z3"/>
    <mergeCell ref="AA2:AD3"/>
  </mergeCells>
  <phoneticPr fontId="2"/>
  <pageMargins left="0.62992125984251968" right="0.23622047244094491" top="0.39370078740157483" bottom="0.43307086614173229" header="0.23622047244094491" footer="0.27559055118110237"/>
  <pageSetup paperSize="9" scale="98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初めに</vt:lpstr>
      <vt:lpstr>社名振込先</vt:lpstr>
      <vt:lpstr>外注請求書記入例</vt:lpstr>
      <vt:lpstr>請求書(外注用)</vt:lpstr>
      <vt:lpstr>資材及び常用請求書記入例 </vt:lpstr>
      <vt:lpstr>請求書総括表(資材及び常用) </vt:lpstr>
      <vt:lpstr>内訳書(資材及び常用)</vt:lpstr>
      <vt:lpstr>内訳書(リース)</vt:lpstr>
      <vt:lpstr>承認印</vt:lpstr>
      <vt:lpstr>社名振込先!Print_Area</vt:lpstr>
      <vt:lpstr>承認印!Print_Area</vt:lpstr>
      <vt:lpstr>'請求書(外注用)'!Print_Area</vt:lpstr>
      <vt:lpstr>'請求書総括表(資材及び常用) '!Print_Area</vt:lpstr>
      <vt:lpstr>'内訳書(リース)'!Print_Area</vt:lpstr>
      <vt:lpstr>'内訳書(資材及び常用)'!Print_Area</vt:lpstr>
    </vt:vector>
  </TitlesOfParts>
  <Company>千歳建設㈱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千歳建設㈱</dc:creator>
  <cp:lastModifiedBy>y.hirata</cp:lastModifiedBy>
  <cp:lastPrinted>2017-08-17T07:57:34Z</cp:lastPrinted>
  <dcterms:created xsi:type="dcterms:W3CDTF">2004-07-28T02:06:14Z</dcterms:created>
  <dcterms:modified xsi:type="dcterms:W3CDTF">2017-10-27T00:53:35Z</dcterms:modified>
</cp:coreProperties>
</file>